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<sst xmlns="http://schemas.openxmlformats.org/spreadsheetml/2006/main" count="1039" uniqueCount="70">
  <si>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</si>
  <si>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</si>
  <si>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</si>
  <si>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</si>
  <si>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</si>
  <si>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</si>
  <si>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</si>
  <si>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</si>
  <si>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</si>
  <si>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</si>
  <si>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</si>
  <si>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</si>
  <si>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</si>
  <si>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</si>
  <si>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</si>
  <si>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</si>
  <si>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</si>
  <si>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</si>
  <si>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</si>
  <si>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</si>
  <si>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</si>
  <si>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</si>
  <si>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</si>
  <si>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</si>
  <si>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</si>
  <si>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</si>
  <si>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</si>
  <si>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</si>
  <si>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</si>
  <si>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</si>
  <si>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</si>
  <si>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</si>
  <si>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</si>
  <si>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</si>
  <si>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</si>
  <si>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</si>
  <si>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</si>
  <si>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</si>
  <si>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</si>
  <si>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</si>
  <si>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</si>
  <si>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</si>
  <si>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</si>
  <si>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</si>
  <si>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</si>
  <si>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</si>
  <si>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</si>
  <si>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</si>
  <si>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</si>
  <si>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</si>
  <si>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</si>
  <si>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</si>
  <si>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</si>
  <si>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</si>
  <si>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</si>
  <si>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</si>
  <si>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</si>
  <si>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</si>
  <si>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</si>
  <si>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</si>
  <si>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</si>
  <si>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</si>
  <si>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</si>
  <si>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</si>
  <si>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</si>
  <si>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</si>
  <si>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</si>
  <si>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</si>
  <si>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</si>
  <si>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04/03/2014 - 04/03/2014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</si>
</sst>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="110" zoomScaleNormal="85" zoomScaleSheetLayoutView="110" workbookViewId="0">
      <selection activeCell="G11" sqref="G11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5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39</v>
      </c>
      <c r="D4" s="13">
        <f>D50+D72+D94+D116+D138+D185+D207++D254+D276+D323+D345+D367+D389+D411++D433+D455+D477+D499+D546+D568</f>
        <v>50228196.519999996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11</v>
      </c>
      <c r="D9" s="6">
        <f t="shared" si="1"/>
        <v>9216.24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1668.12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7</v>
      </c>
      <c r="D14" s="6">
        <f t="shared" si="1"/>
        <v>681813.18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2224607.7000000002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10</v>
      </c>
      <c r="D17" s="6">
        <f t="shared" si="1"/>
        <v>20897325.940000001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4</v>
      </c>
      <c r="D19" s="6">
        <f t="shared" si="1"/>
        <v>610520.84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3"/>
      <c r="G36" s="23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3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9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3"/>
      <c r="G57" s="23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7</v>
      </c>
      <c r="D60" s="6">
        <v>681813.18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2224607.7000000002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9">
        <f>SUM(C54:C71)</f>
        <v>7</v>
      </c>
      <c r="D72" s="13">
        <f>SUM(D54:D71)</f>
        <v>2906420.8800000004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11</v>
      </c>
      <c r="D77" s="6">
        <v>9216.24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C79" s="2">
        <v>1</v>
      </c>
      <c r="D79" s="6">
        <v>1668.12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3"/>
      <c r="D85" s="24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9">
        <f>SUM(C76:C93)</f>
        <v>12</v>
      </c>
      <c r="D94" s="13">
        <f>SUM(D76:D93)</f>
        <v>10884.36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10</v>
      </c>
      <c r="D107" s="6">
        <v>20897325.940000001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6">
        <v>4</v>
      </c>
      <c r="D109" s="27">
        <v>610520.84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9">
        <f>SUM(C98:C115)</f>
        <v>14</v>
      </c>
      <c r="D116" s="13">
        <f>SUM(D98:D115)</f>
        <v>21507846.780000001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9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2</v>
      </c>
      <c r="D151" s="6">
        <f t="shared" ref="D151:D160" si="4">D175+D197</f>
        <v>3081380.05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4</v>
      </c>
      <c r="D152" s="6">
        <f t="shared" si="4"/>
        <v>22721664.449999999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6"/>
      <c r="D171" s="27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4">
        <v>0</v>
      </c>
      <c r="E175" s="6"/>
      <c r="F175" s="23"/>
      <c r="G175" s="23"/>
    </row>
    <row r="176" spans="1:7" x14ac:dyDescent="0.25">
      <c r="A176" s="1" t="s">
        <v>22</v>
      </c>
      <c r="B176" s="1" t="s">
        <v>23</v>
      </c>
      <c r="C176" s="26">
        <v>4</v>
      </c>
      <c r="D176" s="27">
        <v>22721664.449999999</v>
      </c>
      <c r="E176" s="6"/>
    </row>
    <row r="177" spans="1:5" x14ac:dyDescent="0.25">
      <c r="A177" s="1" t="s">
        <v>24</v>
      </c>
      <c r="B177" s="1" t="s">
        <v>25</v>
      </c>
      <c r="D177" s="24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9">
        <f>SUM(C167:C184)</f>
        <v>4</v>
      </c>
      <c r="D185" s="13">
        <f>SUM(D167:D184)</f>
        <v>22721664.449999999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3081380.05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0" t="s">
        <v>34</v>
      </c>
      <c r="B207" s="9"/>
      <c r="C207" s="21">
        <f>SUM(C189:C206)</f>
        <v>2</v>
      </c>
      <c r="D207" s="22">
        <f>SUM(D189:D206)</f>
        <v>3081380.05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8" si="5">C236+C258</f>
        <v>0</v>
      </c>
      <c r="D212" s="6">
        <f t="shared" ref="D212:D228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6">
        <v>2</v>
      </c>
      <c r="D229" s="27">
        <v>-117031.18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18"/>
      <c r="D236" s="6">
        <v>0</v>
      </c>
      <c r="E236" s="6"/>
      <c r="F236" s="23"/>
      <c r="G236" s="23"/>
      <c r="H236" s="23"/>
      <c r="I236" s="23"/>
      <c r="J236" s="23"/>
    </row>
    <row r="237" spans="1:10" x14ac:dyDescent="0.25">
      <c r="A237" s="1" t="s">
        <v>6</v>
      </c>
      <c r="B237" s="1" t="s">
        <v>7</v>
      </c>
      <c r="C237" s="18"/>
      <c r="D237" s="6">
        <v>0</v>
      </c>
      <c r="E237" s="6"/>
      <c r="F237" s="23"/>
      <c r="G237" s="23"/>
      <c r="H237" s="23"/>
      <c r="I237" s="23"/>
      <c r="J237" s="23"/>
    </row>
    <row r="238" spans="1:10" x14ac:dyDescent="0.25">
      <c r="A238" s="1" t="s">
        <v>8</v>
      </c>
      <c r="B238" s="1" t="s">
        <v>9</v>
      </c>
      <c r="C238" s="18"/>
      <c r="D238" s="6">
        <v>0</v>
      </c>
      <c r="E238" s="6"/>
      <c r="F238" s="23"/>
      <c r="G238" s="23"/>
      <c r="H238" s="23"/>
      <c r="I238" s="23"/>
      <c r="J238" s="23"/>
    </row>
    <row r="239" spans="1:10" x14ac:dyDescent="0.25">
      <c r="A239" s="1" t="s">
        <v>10</v>
      </c>
      <c r="B239" s="1" t="s">
        <v>11</v>
      </c>
      <c r="C239" s="18"/>
      <c r="D239" s="6">
        <v>0</v>
      </c>
      <c r="E239" s="6"/>
      <c r="F239" s="23"/>
      <c r="G239" s="23"/>
      <c r="H239" s="23"/>
      <c r="I239" s="23"/>
      <c r="J239" s="23"/>
    </row>
    <row r="240" spans="1:10" x14ac:dyDescent="0.25">
      <c r="A240" s="1" t="s">
        <v>12</v>
      </c>
      <c r="B240" s="1" t="s">
        <v>13</v>
      </c>
      <c r="C240" s="18"/>
      <c r="D240" s="6">
        <v>0</v>
      </c>
      <c r="E240" s="6"/>
      <c r="F240" s="23"/>
      <c r="G240" s="23"/>
      <c r="H240" s="23"/>
      <c r="I240" s="23"/>
    </row>
    <row r="241" spans="1:5" x14ac:dyDescent="0.25">
      <c r="A241" s="1" t="s">
        <v>14</v>
      </c>
      <c r="B241" s="1" t="s">
        <v>15</v>
      </c>
      <c r="C241" s="18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18"/>
      <c r="D242" s="6">
        <v>0</v>
      </c>
      <c r="E242" s="6"/>
    </row>
    <row r="243" spans="1:5" x14ac:dyDescent="0.25">
      <c r="A243" s="1" t="s">
        <v>18</v>
      </c>
      <c r="B243" s="1" t="s">
        <v>19</v>
      </c>
      <c r="C243" s="18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18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18"/>
      <c r="D245" s="6">
        <v>0</v>
      </c>
      <c r="E245" s="6"/>
    </row>
    <row r="246" spans="1:5" x14ac:dyDescent="0.25">
      <c r="A246" s="1" t="s">
        <v>24</v>
      </c>
      <c r="B246" s="1" t="s">
        <v>25</v>
      </c>
      <c r="C246" s="18"/>
      <c r="D246" s="6">
        <v>0</v>
      </c>
      <c r="E246" s="6"/>
    </row>
    <row r="247" spans="1:5" x14ac:dyDescent="0.25">
      <c r="A247" s="1" t="s">
        <v>26</v>
      </c>
      <c r="B247" s="1" t="s">
        <v>27</v>
      </c>
      <c r="C247" s="18"/>
      <c r="D247" s="6">
        <v>0</v>
      </c>
      <c r="E247" s="6"/>
    </row>
    <row r="248" spans="1:5" x14ac:dyDescent="0.25">
      <c r="A248" s="1" t="s">
        <v>28</v>
      </c>
      <c r="B248" s="1" t="s">
        <v>29</v>
      </c>
      <c r="C248" s="18"/>
      <c r="D248" s="6">
        <v>0</v>
      </c>
      <c r="E248" s="6"/>
    </row>
    <row r="249" spans="1:5" x14ac:dyDescent="0.25">
      <c r="A249" s="1" t="s">
        <v>30</v>
      </c>
      <c r="B249" s="1" t="s">
        <v>31</v>
      </c>
      <c r="C249" s="18"/>
      <c r="D249" s="6">
        <v>0</v>
      </c>
      <c r="E249" s="6"/>
    </row>
    <row r="250" spans="1:5" x14ac:dyDescent="0.25">
      <c r="A250" s="1" t="s">
        <v>36</v>
      </c>
      <c r="B250" s="1" t="s">
        <v>37</v>
      </c>
      <c r="C250" s="18"/>
      <c r="D250" s="6">
        <v>0</v>
      </c>
      <c r="E250" s="6"/>
    </row>
    <row r="251" spans="1:5" x14ac:dyDescent="0.25">
      <c r="A251" s="1" t="s">
        <v>38</v>
      </c>
      <c r="B251" s="1" t="s">
        <v>39</v>
      </c>
      <c r="C251" s="18"/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9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6"/>
      <c r="D258" s="27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6"/>
      <c r="D267" s="27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0" t="s">
        <v>34</v>
      </c>
      <c r="B276" s="9"/>
      <c r="C276" s="21">
        <f>SUM(C258:C275)</f>
        <v>0</v>
      </c>
      <c r="D276" s="22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9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9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9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9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9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9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9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9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0" t="s">
        <v>34</v>
      </c>
      <c r="B499" s="9"/>
      <c r="C499" s="21">
        <f>SUM(C481:C498)</f>
        <v>0</v>
      </c>
      <c r="D499" s="22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6"/>
      <c r="D537" s="27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9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6"/>
      <c r="D559" s="27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0" t="s">
        <v>34</v>
      </c>
      <c r="B568" s="9"/>
      <c r="C568" s="21">
        <f>SUM(C550:C567)</f>
        <v>0</v>
      </c>
      <c r="D568" s="22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2014-03-05T08:58:41Z</dcterms:modified>
</cp:coreProperties>
</file>