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 iterate="1" iterateCount="1"/>
</workbook>
</file>

<file path=xl/calcChain.xml><?xml version="1.0" encoding="utf-8"?>
<calcChain xmlns="http://schemas.openxmlformats.org/spreadsheetml/2006/main">
  <c r="D207" i="4" l="1"/>
  <c r="C276" i="4" l="1"/>
  <c r="C229" i="4" l="1"/>
  <c r="D229" i="4"/>
  <c r="C212" i="4" l="1"/>
  <c r="C213" i="4"/>
  <c r="C151" i="4" l="1"/>
  <c r="C72" i="4"/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D254" i="4"/>
  <c r="C254" i="4"/>
  <c r="C207" i="4"/>
  <c r="D185" i="4"/>
  <c r="C185" i="4"/>
  <c r="D138" i="4"/>
  <c r="C138" i="4"/>
  <c r="C116" i="4"/>
  <c r="D116" i="4"/>
  <c r="D94" i="4"/>
  <c r="C94" i="4"/>
  <c r="D72" i="4"/>
  <c r="D50" i="4"/>
  <c r="C50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D4" i="4" l="1"/>
  <c r="C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<sst xmlns="http://schemas.openxmlformats.org/spreadsheetml/2006/main" count="1039" uniqueCount="70">
  <si>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</si>
  <si>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</si>
  <si>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</si>
  <si>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</si>
  <si>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</si>
  <si>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</si>
  <si>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</si>
  <si>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</si>
  <si>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</si>
  <si>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</si>
  <si>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</si>
  <si>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</si>
  <si>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</si>
  <si>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</si>
  <si>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</si>
  <si>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</si>
  <si>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</si>
  <si>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</si>
  <si>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</si>
  <si>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</si>
  <si>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</si>
  <si>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</si>
  <si>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</si>
  <si>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</si>
  <si>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</si>
  <si>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</si>
  <si>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</si>
  <si>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</si>
  <si>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</si>
  <si>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</si>
  <si>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</si>
  <si>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</si>
  <si>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</si>
  <si>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</si>
  <si>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</si>
  <si>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</si>
  <si>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</si>
  <si>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</si>
  <si>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</si>
  <si>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</si>
  <si>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</si>
  <si>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</si>
  <si>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</si>
  <si>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</si>
  <si>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</si>
  <si>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</si>
  <si>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</si>
  <si>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</si>
  <si>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</si>
  <si>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</si>
  <si>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</si>
  <si>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</si>
  <si>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</si>
  <si>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</si>
  <si>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</si>
  <si>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</si>
  <si>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</si>
  <si>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</si>
  <si>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</si>
  <si>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</si>
  <si>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</si>
  <si>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</si>
  <si>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</si>
  <si>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</si>
  <si>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</si>
  <si>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</si>
  <si>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</si>
  <si>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</si>
  <si>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</si>
  <si>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25/04/2014 - 25/04/2014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</si>
</sst>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Normal="85" zoomScaleSheetLayoutView="100" workbookViewId="0">
      <selection activeCell="G10" sqref="G10"/>
    </sheetView>
  </sheetViews>
  <sheetFormatPr defaultColWidth="9.140625"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3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139</v>
      </c>
      <c r="D4" s="13">
        <f>D50+D72+D94+D116+D138+D185+D207++D254+D276+D323+D345+D367+D389+D411++D433+D455+D477+D499+D546+D568</f>
        <v>6221094.6500000004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4</v>
      </c>
      <c r="D8" s="6">
        <f t="shared" ref="D8:D25" si="1">D32+D54+D76+D98+D120</f>
        <v>1333.35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1</v>
      </c>
      <c r="D11" s="6">
        <f t="shared" si="1"/>
        <v>22.35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31</v>
      </c>
      <c r="D12" s="6">
        <f t="shared" si="1"/>
        <v>3352.48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6</v>
      </c>
      <c r="D14" s="6">
        <f t="shared" si="1"/>
        <v>1202456.56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3</v>
      </c>
      <c r="D16" s="6">
        <f t="shared" si="1"/>
        <v>1388389.44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1</v>
      </c>
      <c r="D17" s="6">
        <f t="shared" si="1"/>
        <v>407164.14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6">
        <v>4</v>
      </c>
      <c r="D32" s="6">
        <v>1333.35</v>
      </c>
      <c r="E32" s="6"/>
    </row>
    <row r="33" spans="1:7" x14ac:dyDescent="0.25">
      <c r="A33" s="1" t="s">
        <v>6</v>
      </c>
      <c r="B33" s="1" t="s">
        <v>7</v>
      </c>
      <c r="C33" s="16"/>
      <c r="D33" s="6">
        <v>0</v>
      </c>
      <c r="E33" s="6"/>
    </row>
    <row r="34" spans="1:7" x14ac:dyDescent="0.25">
      <c r="A34" s="1" t="s">
        <v>8</v>
      </c>
      <c r="B34" s="1" t="s">
        <v>9</v>
      </c>
      <c r="C34" s="16"/>
      <c r="D34" s="6">
        <v>0</v>
      </c>
      <c r="E34" s="6"/>
    </row>
    <row r="35" spans="1:7" x14ac:dyDescent="0.25">
      <c r="A35" s="1" t="s">
        <v>10</v>
      </c>
      <c r="B35" s="1" t="s">
        <v>11</v>
      </c>
      <c r="C35" s="16">
        <v>1</v>
      </c>
      <c r="D35" s="6">
        <v>22.35</v>
      </c>
      <c r="E35" s="6"/>
    </row>
    <row r="36" spans="1:7" x14ac:dyDescent="0.25">
      <c r="A36" s="1" t="s">
        <v>12</v>
      </c>
      <c r="B36" s="1" t="s">
        <v>13</v>
      </c>
      <c r="C36" s="16">
        <v>31</v>
      </c>
      <c r="D36" s="6">
        <v>3352.48</v>
      </c>
      <c r="E36" s="6"/>
      <c r="F36" s="21"/>
      <c r="G36" s="21"/>
    </row>
    <row r="37" spans="1:7" x14ac:dyDescent="0.25">
      <c r="A37" s="1" t="s">
        <v>14</v>
      </c>
      <c r="B37" s="1" t="s">
        <v>15</v>
      </c>
      <c r="C37" s="16"/>
      <c r="D37" s="6">
        <v>0</v>
      </c>
      <c r="E37" s="6"/>
    </row>
    <row r="38" spans="1:7" x14ac:dyDescent="0.25">
      <c r="A38" s="1" t="s">
        <v>16</v>
      </c>
      <c r="B38" s="1" t="s">
        <v>17</v>
      </c>
      <c r="C38" s="16"/>
      <c r="D38" s="6">
        <v>0</v>
      </c>
      <c r="E38" s="6"/>
    </row>
    <row r="39" spans="1:7" x14ac:dyDescent="0.25">
      <c r="A39" s="1" t="s">
        <v>18</v>
      </c>
      <c r="B39" s="1" t="s">
        <v>19</v>
      </c>
      <c r="C39" s="16"/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16">
        <v>2</v>
      </c>
      <c r="D40" s="6">
        <v>532321.39</v>
      </c>
      <c r="E40" s="6"/>
    </row>
    <row r="41" spans="1:7" x14ac:dyDescent="0.25">
      <c r="A41" s="1" t="s">
        <v>22</v>
      </c>
      <c r="B41" s="1" t="s">
        <v>23</v>
      </c>
      <c r="C41" s="16"/>
      <c r="D41" s="6">
        <v>0</v>
      </c>
      <c r="E41" s="21"/>
      <c r="F41" s="15"/>
    </row>
    <row r="42" spans="1:7" x14ac:dyDescent="0.25">
      <c r="A42" s="1" t="s">
        <v>24</v>
      </c>
      <c r="B42" s="1" t="s">
        <v>25</v>
      </c>
      <c r="C42" s="16"/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16"/>
      <c r="D43" s="6">
        <v>0</v>
      </c>
      <c r="E43" s="6"/>
    </row>
    <row r="44" spans="1:7" x14ac:dyDescent="0.25">
      <c r="A44" s="1" t="s">
        <v>28</v>
      </c>
      <c r="B44" s="1" t="s">
        <v>29</v>
      </c>
      <c r="C44" s="16"/>
      <c r="D44" s="6">
        <v>0</v>
      </c>
      <c r="E44" s="6"/>
    </row>
    <row r="45" spans="1:7" x14ac:dyDescent="0.25">
      <c r="A45" s="1" t="s">
        <v>30</v>
      </c>
      <c r="B45" s="1" t="s">
        <v>31</v>
      </c>
      <c r="C45" s="16"/>
      <c r="D45" s="6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7">
        <f>SUM(C32:C49)</f>
        <v>38</v>
      </c>
      <c r="D50" s="13">
        <f>SUM(D32:D49)</f>
        <v>537029.57000000007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1"/>
      <c r="G57" s="21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6</v>
      </c>
      <c r="D60" s="6">
        <v>1202456.56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">
        <v>1</v>
      </c>
      <c r="D62" s="6">
        <v>856068.05</v>
      </c>
      <c r="E62" s="6"/>
    </row>
    <row r="63" spans="1:7" x14ac:dyDescent="0.25">
      <c r="A63" s="1" t="s">
        <v>22</v>
      </c>
      <c r="B63" s="1" t="s">
        <v>23</v>
      </c>
      <c r="C63" s="2">
        <v>1</v>
      </c>
      <c r="D63" s="6">
        <v>407164.14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7">
        <f>SUM(C54:C71)</f>
        <v>8</v>
      </c>
      <c r="D72" s="13">
        <f>SUM(D54:D71)</f>
        <v>2465688.75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7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7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4"/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7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2</v>
      </c>
      <c r="D151" s="6">
        <f t="shared" ref="D151:D160" si="4">D175+D197</f>
        <v>2063523.3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1"/>
      <c r="G175" s="21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22">
        <v>0</v>
      </c>
      <c r="E178" s="6"/>
    </row>
    <row r="179" spans="1:5" x14ac:dyDescent="0.25">
      <c r="A179" s="1" t="s">
        <v>28</v>
      </c>
      <c r="B179" s="1" t="s">
        <v>29</v>
      </c>
      <c r="D179" s="22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7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">
        <v>2</v>
      </c>
      <c r="D197" s="6">
        <v>2063523.3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8" t="s">
        <v>34</v>
      </c>
      <c r="B207" s="9"/>
      <c r="C207" s="19">
        <f>SUM(C189:C206)</f>
        <v>2</v>
      </c>
      <c r="D207" s="20">
        <f>SUM(D189:D206)</f>
        <v>2063523.3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9</v>
      </c>
      <c r="D212" s="6">
        <f t="shared" ref="D212:D229" si="6">D236+D258</f>
        <v>40232.729999999996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8</v>
      </c>
      <c r="D213" s="6">
        <f t="shared" si="6"/>
        <v>5220.3999999999996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2</v>
      </c>
      <c r="D215" s="6">
        <f t="shared" si="6"/>
        <v>10631.37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5</v>
      </c>
      <c r="D216" s="6">
        <f t="shared" si="6"/>
        <v>29831.360000000001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5</v>
      </c>
      <c r="D217" s="6">
        <f t="shared" si="6"/>
        <v>90752.95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0</v>
      </c>
      <c r="D218" s="6">
        <f t="shared" si="6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2</v>
      </c>
      <c r="D220" s="6">
        <f t="shared" si="6"/>
        <v>191184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60</v>
      </c>
      <c r="D221" s="6">
        <f t="shared" si="6"/>
        <v>787000.22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7</v>
      </c>
      <c r="D236" s="6">
        <v>39350.089999999997</v>
      </c>
      <c r="E236" s="6"/>
      <c r="F236" s="21"/>
      <c r="G236" s="21"/>
      <c r="H236" s="21"/>
      <c r="I236" s="21"/>
      <c r="J236" s="21"/>
    </row>
    <row r="237" spans="1:10" x14ac:dyDescent="0.25">
      <c r="A237" s="1" t="s">
        <v>6</v>
      </c>
      <c r="B237" s="1" t="s">
        <v>7</v>
      </c>
      <c r="C237" s="2">
        <v>8</v>
      </c>
      <c r="D237" s="6">
        <v>5220.3999999999996</v>
      </c>
      <c r="E237" s="6"/>
      <c r="F237" s="21"/>
      <c r="G237" s="21"/>
      <c r="H237" s="21"/>
      <c r="I237" s="21"/>
      <c r="J237" s="21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1"/>
      <c r="G238" s="21"/>
      <c r="H238" s="21"/>
      <c r="I238" s="21"/>
      <c r="J238" s="21"/>
    </row>
    <row r="239" spans="1:10" x14ac:dyDescent="0.25">
      <c r="A239" s="1" t="s">
        <v>10</v>
      </c>
      <c r="B239" s="1" t="s">
        <v>11</v>
      </c>
      <c r="C239" s="2">
        <v>2</v>
      </c>
      <c r="D239" s="6">
        <v>10631.37</v>
      </c>
      <c r="E239" s="6"/>
      <c r="F239" s="21"/>
      <c r="G239" s="21"/>
      <c r="H239" s="21"/>
      <c r="I239" s="21"/>
      <c r="J239" s="21"/>
    </row>
    <row r="240" spans="1:10" x14ac:dyDescent="0.25">
      <c r="A240" s="1" t="s">
        <v>12</v>
      </c>
      <c r="B240" s="1" t="s">
        <v>13</v>
      </c>
      <c r="C240" s="2">
        <v>4</v>
      </c>
      <c r="D240" s="6">
        <v>27578.6</v>
      </c>
      <c r="E240" s="6"/>
      <c r="F240" s="21"/>
      <c r="G240" s="21"/>
      <c r="H240" s="21"/>
      <c r="I240" s="21"/>
    </row>
    <row r="241" spans="1:5" x14ac:dyDescent="0.25">
      <c r="A241" s="1" t="s">
        <v>14</v>
      </c>
      <c r="B241" s="1" t="s">
        <v>15</v>
      </c>
      <c r="C241" s="2">
        <v>5</v>
      </c>
      <c r="D241" s="6">
        <v>90752.95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C244" s="2">
        <v>2</v>
      </c>
      <c r="D244" s="6">
        <v>191184</v>
      </c>
      <c r="E244" s="6"/>
    </row>
    <row r="245" spans="1:5" x14ac:dyDescent="0.25">
      <c r="A245" s="1" t="s">
        <v>22</v>
      </c>
      <c r="B245" s="1" t="s">
        <v>23</v>
      </c>
      <c r="C245" s="2">
        <v>20</v>
      </c>
      <c r="D245" s="6">
        <v>35857.35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7">
        <f>SUM(C236:C253)</f>
        <v>48</v>
      </c>
      <c r="D254" s="13">
        <f>SUM(D236:D253)</f>
        <v>400574.75999999995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C258" s="2">
        <v>2</v>
      </c>
      <c r="D258" s="6">
        <v>882.64</v>
      </c>
      <c r="E258" s="6"/>
    </row>
    <row r="259" spans="1:5" x14ac:dyDescent="0.25">
      <c r="A259" s="1" t="s">
        <v>6</v>
      </c>
      <c r="B259" s="1" t="s">
        <v>7</v>
      </c>
      <c r="D259" s="6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C262" s="2">
        <v>1</v>
      </c>
      <c r="D262" s="6">
        <v>2252.7600000000002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D264" s="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">
        <v>40</v>
      </c>
      <c r="D267" s="6">
        <v>751142.87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8" t="s">
        <v>34</v>
      </c>
      <c r="B276" s="9"/>
      <c r="C276" s="19">
        <f>SUM(C258:C275)</f>
        <v>43</v>
      </c>
      <c r="D276" s="20">
        <f>SUM(D258:D275)</f>
        <v>754278.27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7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7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7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7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7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7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7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7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8" t="s">
        <v>34</v>
      </c>
      <c r="B499" s="9"/>
      <c r="C499" s="19">
        <f>SUM(C481:C498)</f>
        <v>0</v>
      </c>
      <c r="D499" s="20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7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8" t="s">
        <v>34</v>
      </c>
      <c r="B568" s="9"/>
      <c r="C568" s="19">
        <f>SUM(C550:C567)</f>
        <v>0</v>
      </c>
      <c r="D568" s="20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2014-04-04T07:09:19Z</cp:lastPrinted>
  <dcterms:created xsi:type="dcterms:W3CDTF">2012-06-13T06:55:42Z</dcterms:created>
  <dcterms:modified xsi:type="dcterms:W3CDTF">2014-04-28T07:00:20Z</dcterms:modified>
</cp:coreProperties>
</file>