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<sst xmlns="http://schemas.openxmlformats.org/spreadsheetml/2006/main" count="1039" uniqueCount="70">
  <si>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</si>
  <si>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</si>
  <si>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</si>
  <si>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</si>
  <si>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</si>
  <si>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</si>
  <si>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</si>
  <si>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</si>
  <si>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</si>
  <si>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</si>
  <si>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</si>
  <si>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</si>
  <si>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</si>
  <si>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</si>
  <si>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</si>
  <si>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</si>
  <si>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</si>
  <si>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</si>
  <si>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</si>
  <si>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</si>
  <si>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</si>
  <si>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</si>
  <si>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</si>
  <si>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</si>
  <si>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</si>
  <si>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</si>
  <si>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</si>
  <si>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</si>
  <si>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</si>
  <si>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</si>
  <si>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</si>
  <si>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</si>
  <si>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</si>
  <si>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</si>
  <si>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</si>
  <si>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</si>
  <si>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</si>
  <si>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</si>
  <si>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</si>
  <si>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</si>
  <si>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</si>
  <si>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</si>
  <si>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</si>
  <si>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</si>
  <si>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</si>
  <si>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</si>
  <si>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</si>
  <si>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</si>
  <si>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</si>
  <si>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</si>
  <si>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</si>
  <si>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</si>
  <si>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</si>
  <si>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</si>
  <si>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</si>
  <si>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</si>
  <si>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</si>
  <si>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</si>
  <si>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</si>
  <si>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</si>
  <si>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</si>
  <si>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</si>
  <si>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</si>
  <si>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</si>
  <si>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</si>
  <si>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</si>
  <si>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</si>
  <si>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</si>
  <si>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</si>
  <si>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dd/mm/yyyy - 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</si>
</sst>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30" zoomScaleNormal="85" workbookViewId="0">
      <selection activeCell="G48" sqref="G48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230</v>
      </c>
      <c r="D4" s="13">
        <f>D50+D72+D94+D116+D138+D185+D207++D254+D276+D323+D345+D367+D389+D411++D433+D455+D477+D499+D546+D568</f>
        <v>6156824.5200000005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18</v>
      </c>
      <c r="D8" s="6">
        <f t="shared" ref="D8:D25" si="1">D32+D54+D76+D98+D120</f>
        <v>22290.12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3</v>
      </c>
      <c r="D9" s="6">
        <f t="shared" si="1"/>
        <v>555.42999999999995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</v>
      </c>
      <c r="D12" s="6">
        <f t="shared" si="1"/>
        <v>24303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4</v>
      </c>
      <c r="D16" s="6">
        <f t="shared" si="1"/>
        <v>3104668.41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11</v>
      </c>
      <c r="D17" s="6">
        <f t="shared" si="1"/>
        <v>2702027.96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1</v>
      </c>
      <c r="D21" s="6">
        <f t="shared" si="1"/>
        <v>6558.03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18</v>
      </c>
      <c r="D32" s="6">
        <v>22290.12</v>
      </c>
      <c r="E32" s="6"/>
    </row>
    <row r="33" spans="1:7" x14ac:dyDescent="0.25">
      <c r="A33" s="1" t="s">
        <v>6</v>
      </c>
      <c r="B33" s="1" t="s">
        <v>7</v>
      </c>
      <c r="C33" s="14">
        <v>3</v>
      </c>
      <c r="D33" s="6">
        <v>555.42999999999995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>
        <v>3</v>
      </c>
      <c r="D36" s="6">
        <v>24303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>
        <v>4</v>
      </c>
      <c r="D40" s="6">
        <v>3104668.41</v>
      </c>
      <c r="E40" s="6"/>
    </row>
    <row r="41" spans="1:7" x14ac:dyDescent="0.25">
      <c r="A41" s="1" t="s">
        <v>22</v>
      </c>
      <c r="B41" s="1" t="s">
        <v>23</v>
      </c>
      <c r="C41" s="14">
        <v>11</v>
      </c>
      <c r="D41" s="6">
        <v>2702027.96</v>
      </c>
      <c r="E41" s="21"/>
      <c r="F41" s="15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>
        <v>1</v>
      </c>
      <c r="D45" s="6">
        <v>6558.03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40</v>
      </c>
      <c r="D50" s="13">
        <f>SUM(D32:D49)</f>
        <v>5860402.9500000002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1"/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1"/>
      <c r="D62" s="22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1"/>
      <c r="D85" s="22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1"/>
      <c r="D124" s="22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1"/>
      <c r="D128" s="22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2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0</v>
      </c>
      <c r="D216" s="6">
        <f t="shared" si="6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0</v>
      </c>
      <c r="D221" s="6">
        <f t="shared" si="6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3"/>
      <c r="D236" s="6">
        <v>0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C237" s="23"/>
      <c r="D237" s="6">
        <v>0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C238" s="16"/>
      <c r="D238" s="6">
        <v>0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C239" s="23"/>
      <c r="D239" s="6">
        <v>0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3"/>
      <c r="D240" s="6">
        <v>0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C241" s="16"/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3"/>
      <c r="D242" s="6">
        <v>0</v>
      </c>
      <c r="E242" s="6"/>
    </row>
    <row r="243" spans="1:5" x14ac:dyDescent="0.25">
      <c r="A243" s="1" t="s">
        <v>18</v>
      </c>
      <c r="B243" s="1" t="s">
        <v>19</v>
      </c>
      <c r="C243" s="23"/>
      <c r="D243" s="6">
        <v>0</v>
      </c>
      <c r="E243" s="6"/>
    </row>
    <row r="244" spans="1:5" x14ac:dyDescent="0.25">
      <c r="A244" s="1" t="s">
        <v>20</v>
      </c>
      <c r="B244" s="1" t="s">
        <v>21</v>
      </c>
      <c r="C244" s="16"/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3"/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7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1"/>
      <c r="D259" s="22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1"/>
      <c r="D264" s="22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1"/>
      <c r="D267" s="22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100</v>
      </c>
      <c r="D281" s="6">
        <f>D305+D327+D349+D371+D393+D415+D437+D459+D481</f>
        <v>54933.32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43</v>
      </c>
      <c r="D282" s="6">
        <f t="shared" ref="D282:D297" si="8">D306+D328+D350+D372+D394+D416+D438+D460+D482</f>
        <v>14742.89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2</v>
      </c>
      <c r="D283" s="6">
        <f t="shared" si="8"/>
        <v>314.5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1</v>
      </c>
      <c r="D284" s="6">
        <f t="shared" si="8"/>
        <v>6728.99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22</v>
      </c>
      <c r="D285" s="6">
        <f t="shared" si="8"/>
        <v>61566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6</v>
      </c>
      <c r="D287" s="6">
        <f t="shared" si="8"/>
        <v>108085.2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15</v>
      </c>
      <c r="D290" s="6">
        <f t="shared" si="8"/>
        <v>42462.04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C459" s="2">
        <v>100</v>
      </c>
      <c r="D459" s="6">
        <v>54933.32</v>
      </c>
      <c r="E459" s="6"/>
    </row>
    <row r="460" spans="1:5" x14ac:dyDescent="0.25">
      <c r="A460" s="1" t="s">
        <v>6</v>
      </c>
      <c r="B460" s="1" t="s">
        <v>7</v>
      </c>
      <c r="C460" s="2">
        <v>43</v>
      </c>
      <c r="D460" s="6">
        <v>14742.89</v>
      </c>
      <c r="E460" s="6"/>
    </row>
    <row r="461" spans="1:5" x14ac:dyDescent="0.25">
      <c r="A461" s="1" t="s">
        <v>8</v>
      </c>
      <c r="B461" s="1" t="s">
        <v>9</v>
      </c>
      <c r="C461" s="2">
        <v>2</v>
      </c>
      <c r="D461" s="6">
        <v>314.5</v>
      </c>
      <c r="E461" s="6"/>
    </row>
    <row r="462" spans="1:5" x14ac:dyDescent="0.25">
      <c r="A462" s="1" t="s">
        <v>10</v>
      </c>
      <c r="B462" s="1" t="s">
        <v>11</v>
      </c>
      <c r="C462" s="2">
        <v>1</v>
      </c>
      <c r="D462" s="6">
        <v>6728.99</v>
      </c>
      <c r="E462" s="6"/>
    </row>
    <row r="463" spans="1:5" x14ac:dyDescent="0.25">
      <c r="A463" s="1" t="s">
        <v>12</v>
      </c>
      <c r="B463" s="1" t="s">
        <v>13</v>
      </c>
      <c r="C463" s="2">
        <v>22</v>
      </c>
      <c r="D463" s="6">
        <v>61566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C465" s="2">
        <v>6</v>
      </c>
      <c r="D465" s="6">
        <v>108085.2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C468" s="2">
        <v>15</v>
      </c>
      <c r="D468" s="6">
        <v>42462.04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189</v>
      </c>
      <c r="D477" s="13">
        <f>SUM(D459:D476)</f>
        <v>288832.94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1</v>
      </c>
      <c r="D513" s="6">
        <f t="shared" si="9"/>
        <v>7588.63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</v>
      </c>
      <c r="D537" s="6">
        <v>7588.63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1</v>
      </c>
      <c r="D546" s="13">
        <f>SUM(D528:D545)</f>
        <v>7588.63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2012-07-05T13:18:34Z</cp:lastPrinted>
  <dcterms:created xsi:type="dcterms:W3CDTF">2012-06-13T06:55:42Z</dcterms:created>
  <dcterms:modified xsi:type="dcterms:W3CDTF">2014-08-06T08:38:46Z</dcterms:modified>
</cp:coreProperties>
</file>