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<sst xmlns="http://schemas.openxmlformats.org/spreadsheetml/2006/main" count="1039" uniqueCount="70">
  <si>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</si>
  <si>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</si>
  <si>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</si>
  <si>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</si>
  <si>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</si>
  <si>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</si>
  <si>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</si>
  <si>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</si>
  <si>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</si>
  <si>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</si>
  <si>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</si>
  <si>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</si>
  <si>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</si>
  <si>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</si>
  <si>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</si>
  <si>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</si>
  <si>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</si>
  <si>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</si>
  <si>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</si>
  <si>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</si>
  <si>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</si>
  <si>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</si>
  <si>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</si>
  <si>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</si>
  <si>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</si>
  <si>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</si>
  <si>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</si>
  <si>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</si>
  <si>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</si>
  <si>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</si>
  <si>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</si>
  <si>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</si>
  <si>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</si>
  <si>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</si>
  <si>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</si>
  <si>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</si>
  <si>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</si>
  <si>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</si>
  <si>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</si>
  <si>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</si>
  <si>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</si>
  <si>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</si>
  <si>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</si>
  <si>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</si>
  <si>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</si>
  <si>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</si>
  <si>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</si>
  <si>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</si>
  <si>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</si>
  <si>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</si>
  <si>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</si>
  <si>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</si>
  <si>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</si>
  <si>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</si>
  <si>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</si>
  <si>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</si>
  <si>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</si>
  <si>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</si>
  <si>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</si>
  <si>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</si>
  <si>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</si>
  <si>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</si>
  <si>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</si>
  <si>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</si>
  <si>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</si>
  <si>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</si>
  <si>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</si>
  <si>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</si>
  <si>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</si>
  <si>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12/08/2014 - 12/08/2014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</si>
</sst>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topLeftCell="A230" zoomScaleNormal="85" workbookViewId="0">
      <selection activeCell="D249" sqref="D249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7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75</v>
      </c>
      <c r="D4" s="13">
        <f>D50+D72+D94+D116+D138+D185+D207++D254+D276+D323+D345+D367+D389+D411++D433+D455+D477+D499+D546+D568</f>
        <v>1809597.42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9</v>
      </c>
      <c r="D17" s="6">
        <f t="shared" si="1"/>
        <v>644680.78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8"/>
      <c r="D32" s="16">
        <v>0</v>
      </c>
      <c r="E32" s="6"/>
    </row>
    <row r="33" spans="1:7" x14ac:dyDescent="0.25">
      <c r="A33" s="1" t="s">
        <v>6</v>
      </c>
      <c r="B33" s="1" t="s">
        <v>7</v>
      </c>
      <c r="C33" s="18"/>
      <c r="D33" s="17">
        <v>0</v>
      </c>
      <c r="E33" s="6"/>
    </row>
    <row r="34" spans="1:7" x14ac:dyDescent="0.25">
      <c r="A34" s="1" t="s">
        <v>8</v>
      </c>
      <c r="B34" s="1" t="s">
        <v>9</v>
      </c>
      <c r="C34" s="19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9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8"/>
      <c r="D36" s="15">
        <v>0</v>
      </c>
      <c r="E36" s="6"/>
      <c r="F36" s="25"/>
      <c r="G36" s="25"/>
    </row>
    <row r="37" spans="1:7" x14ac:dyDescent="0.25">
      <c r="A37" s="1" t="s">
        <v>14</v>
      </c>
      <c r="B37" s="1" t="s">
        <v>15</v>
      </c>
      <c r="C37" s="19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9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9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20"/>
      <c r="D40" s="16">
        <v>0</v>
      </c>
      <c r="E40" s="6"/>
    </row>
    <row r="41" spans="1:7" x14ac:dyDescent="0.25">
      <c r="A41" s="1" t="s">
        <v>22</v>
      </c>
      <c r="B41" s="1" t="s">
        <v>23</v>
      </c>
      <c r="C41" s="19">
        <v>2</v>
      </c>
      <c r="D41" s="15">
        <v>467258.19</v>
      </c>
      <c r="E41" s="25"/>
      <c r="F41" s="16"/>
    </row>
    <row r="42" spans="1:7" x14ac:dyDescent="0.25">
      <c r="A42" s="1" t="s">
        <v>24</v>
      </c>
      <c r="B42" s="1" t="s">
        <v>25</v>
      </c>
      <c r="C42" s="19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9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9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9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21">
        <f>SUM(C32:C49)</f>
        <v>2</v>
      </c>
      <c r="D50" s="13">
        <f>SUM(D32:D49)</f>
        <v>467258.19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5"/>
      <c r="G57" s="25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8"/>
      <c r="D60" s="29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5"/>
      <c r="D62" s="2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21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">
        <v>7</v>
      </c>
      <c r="D85" s="6">
        <v>177422.59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21">
        <f>SUM(C76:C93)</f>
        <v>7</v>
      </c>
      <c r="D94" s="13">
        <f>SUM(D76:D93)</f>
        <v>177422.59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21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5"/>
      <c r="D124" s="2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8"/>
      <c r="D128" s="29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21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6">
        <v>0</v>
      </c>
      <c r="E175" s="6"/>
      <c r="F175" s="25"/>
      <c r="G175" s="25"/>
    </row>
    <row r="176" spans="1:7" x14ac:dyDescent="0.25">
      <c r="A176" s="1" t="s">
        <v>22</v>
      </c>
      <c r="B176" s="1" t="s">
        <v>23</v>
      </c>
      <c r="D176" s="2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21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8"/>
      <c r="D197" s="29">
        <v>0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22" t="s">
        <v>34</v>
      </c>
      <c r="B207" s="9"/>
      <c r="C207" s="23">
        <f>SUM(C189:C206)</f>
        <v>0</v>
      </c>
      <c r="D207" s="24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14</v>
      </c>
      <c r="D212" s="6">
        <f t="shared" ref="D212:D229" si="6">D236+D258</f>
        <v>185348.28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25</v>
      </c>
      <c r="D213" s="6">
        <f t="shared" si="6"/>
        <v>52193.02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11</v>
      </c>
      <c r="D214" s="6">
        <f t="shared" si="6"/>
        <v>784.78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4</v>
      </c>
      <c r="D215" s="6">
        <f t="shared" si="6"/>
        <v>43654.73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8</v>
      </c>
      <c r="D216" s="6">
        <f t="shared" si="6"/>
        <v>24014.46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1</v>
      </c>
      <c r="D218" s="6">
        <f t="shared" si="6"/>
        <v>26332.79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2</v>
      </c>
      <c r="D221" s="6">
        <f t="shared" si="6"/>
        <v>45234.58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14</v>
      </c>
      <c r="D236" s="6">
        <v>185348.28</v>
      </c>
      <c r="E236" s="6"/>
      <c r="F236" s="25"/>
      <c r="G236" s="25"/>
      <c r="H236" s="25"/>
      <c r="I236" s="25"/>
      <c r="J236" s="25"/>
    </row>
    <row r="237" spans="1:10" x14ac:dyDescent="0.25">
      <c r="A237" s="1" t="s">
        <v>6</v>
      </c>
      <c r="B237" s="1" t="s">
        <v>7</v>
      </c>
      <c r="C237" s="2">
        <v>25</v>
      </c>
      <c r="D237" s="6">
        <v>52193.02</v>
      </c>
      <c r="E237" s="6"/>
      <c r="F237" s="25"/>
      <c r="G237" s="25"/>
      <c r="H237" s="25"/>
      <c r="I237" s="25"/>
      <c r="J237" s="25"/>
    </row>
    <row r="238" spans="1:10" x14ac:dyDescent="0.25">
      <c r="A238" s="1" t="s">
        <v>8</v>
      </c>
      <c r="B238" s="1" t="s">
        <v>9</v>
      </c>
      <c r="C238" s="2">
        <v>11</v>
      </c>
      <c r="D238" s="6">
        <v>784.78</v>
      </c>
      <c r="E238" s="6"/>
      <c r="F238" s="25"/>
      <c r="G238" s="25"/>
      <c r="H238" s="25"/>
      <c r="I238" s="25"/>
      <c r="J238" s="25"/>
    </row>
    <row r="239" spans="1:10" x14ac:dyDescent="0.25">
      <c r="A239" s="1" t="s">
        <v>10</v>
      </c>
      <c r="B239" s="1" t="s">
        <v>11</v>
      </c>
      <c r="C239" s="2">
        <v>4</v>
      </c>
      <c r="D239" s="6">
        <v>43654.73</v>
      </c>
      <c r="E239" s="6"/>
      <c r="F239" s="25"/>
      <c r="G239" s="25"/>
      <c r="H239" s="25"/>
      <c r="I239" s="25"/>
      <c r="J239" s="25"/>
    </row>
    <row r="240" spans="1:10" x14ac:dyDescent="0.25">
      <c r="A240" s="1" t="s">
        <v>12</v>
      </c>
      <c r="B240" s="1" t="s">
        <v>13</v>
      </c>
      <c r="C240" s="2">
        <v>8</v>
      </c>
      <c r="D240" s="6">
        <v>24014.46</v>
      </c>
      <c r="E240" s="6"/>
      <c r="F240" s="25"/>
      <c r="G240" s="25"/>
      <c r="H240" s="25"/>
      <c r="I240" s="25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1</v>
      </c>
      <c r="D242" s="6">
        <v>26332.79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2</v>
      </c>
      <c r="D245" s="6">
        <v>45234.58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21">
        <f>SUM(C236:C253)</f>
        <v>65</v>
      </c>
      <c r="D254" s="13">
        <f>SUM(D236:D253)</f>
        <v>377562.64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D259" s="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22" t="s">
        <v>34</v>
      </c>
      <c r="B276" s="9"/>
      <c r="C276" s="23">
        <f>SUM(C258:C275)</f>
        <v>0</v>
      </c>
      <c r="D276" s="24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1</v>
      </c>
      <c r="D290" s="6">
        <f t="shared" si="8"/>
        <v>787354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21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C336" s="2">
        <v>1</v>
      </c>
      <c r="D336" s="6">
        <v>787354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21">
        <f>SUM(C327:C344)</f>
        <v>1</v>
      </c>
      <c r="D345" s="13">
        <f>SUM(D327:D344)</f>
        <v>787354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21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21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21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21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21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21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22" t="s">
        <v>34</v>
      </c>
      <c r="B499" s="9"/>
      <c r="C499" s="23">
        <f>SUM(C481:C498)</f>
        <v>0</v>
      </c>
      <c r="D499" s="24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21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22" t="s">
        <v>34</v>
      </c>
      <c r="B568" s="9"/>
      <c r="C568" s="23">
        <f>SUM(C550:C567)</f>
        <v>0</v>
      </c>
      <c r="D568" s="24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Константин Илиев</cp:lastModifiedBy>
  <cp:lastPrinted>2012-07-05T13:18:34Z</cp:lastPrinted>
  <dcterms:created xsi:type="dcterms:W3CDTF">2012-06-13T06:55:42Z</dcterms:created>
  <dcterms:modified xsi:type="dcterms:W3CDTF">2014-08-13T08:00:07Z</dcterms:modified>
</cp:coreProperties>
</file>