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 iterate="1" iterateCount="1"/>
</workbook>
</file>

<file path=xl/calcChain.xml><?xml version="1.0" encoding="utf-8"?>
<calcChain xmlns="http://schemas.openxmlformats.org/spreadsheetml/2006/main">
  <c r="D229" i="4" l="1"/>
  <c r="C229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<sst xmlns="http://schemas.openxmlformats.org/spreadsheetml/2006/main" count="1039" uniqueCount="70">
  <si>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</si>
  <si>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</si>
  <si>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</si>
  <si>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</si>
  <si>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</si>
  <si>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</si>
  <si>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</si>
  <si>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</si>
  <si>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</si>
  <si>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</si>
  <si>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</si>
  <si>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</si>
  <si>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</si>
  <si>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</si>
  <si>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</si>
  <si>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</si>
  <si>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</si>
  <si>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</si>
  <si>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</si>
  <si>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</si>
  <si>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</si>
  <si>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</si>
  <si>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</si>
  <si>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</si>
  <si>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</si>
  <si>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</si>
  <si>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</si>
  <si>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</si>
  <si>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</si>
  <si>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</si>
  <si>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</si>
  <si>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</si>
  <si>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</si>
  <si>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</si>
  <si>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</si>
  <si>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</si>
  <si>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</si>
  <si>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</si>
  <si>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</si>
  <si>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</si>
  <si>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</si>
  <si>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</si>
  <si>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</si>
  <si>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</si>
  <si>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</si>
  <si>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</si>
  <si>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</si>
  <si>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</si>
  <si>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</si>
  <si>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</si>
  <si>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</si>
  <si>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</si>
  <si>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</si>
  <si>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</si>
  <si>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</si>
  <si>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</si>
  <si>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</si>
  <si>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</si>
  <si>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</si>
  <si>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</si>
  <si>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</si>
  <si>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</si>
  <si>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</si>
  <si>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</si>
  <si>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</si>
  <si>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</si>
  <si>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</si>
  <si>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</si>
  <si>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</si>
  <si>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28/08/2014 - 28/08/2014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</si>
</sst>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19" zoomScaleNormal="85" workbookViewId="0">
      <selection activeCell="D238" sqref="D238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182</v>
      </c>
      <c r="D4" s="13">
        <f>D50+D72+D94+D116+D138+D185+D207++D254+D276+D323+D345+D367+D389+D411++D433+D455+D477+D499+D546+D568</f>
        <v>2206710.7599999998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2</v>
      </c>
      <c r="D8" s="6">
        <f t="shared" ref="D8:D25" si="1">D32+D54+D76+D98+D120</f>
        <v>197231.58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2</v>
      </c>
      <c r="D9" s="6">
        <f t="shared" si="1"/>
        <v>22608.78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10</v>
      </c>
      <c r="D10" s="6">
        <f t="shared" si="1"/>
        <v>3002.11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2</v>
      </c>
      <c r="D11" s="6">
        <f t="shared" si="1"/>
        <v>68353.509999999995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</v>
      </c>
      <c r="D12" s="6">
        <f t="shared" si="1"/>
        <v>43056.86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4</v>
      </c>
      <c r="D16" s="6">
        <f t="shared" si="1"/>
        <v>497545.81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3</v>
      </c>
      <c r="D17" s="6">
        <f t="shared" si="1"/>
        <v>1072992.3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2">
        <v>2</v>
      </c>
      <c r="D32" s="6">
        <v>197231.58</v>
      </c>
      <c r="E32" s="6"/>
    </row>
    <row r="33" spans="1:7" x14ac:dyDescent="0.25">
      <c r="A33" s="1" t="s">
        <v>6</v>
      </c>
      <c r="B33" s="1" t="s">
        <v>7</v>
      </c>
      <c r="C33" s="2">
        <v>2</v>
      </c>
      <c r="D33" s="6">
        <v>22608.78</v>
      </c>
      <c r="E33" s="6"/>
    </row>
    <row r="34" spans="1:7" x14ac:dyDescent="0.25">
      <c r="A34" s="1" t="s">
        <v>8</v>
      </c>
      <c r="B34" s="1" t="s">
        <v>9</v>
      </c>
      <c r="C34" s="2">
        <v>10</v>
      </c>
      <c r="D34" s="6">
        <v>3002.11</v>
      </c>
      <c r="E34" s="6"/>
    </row>
    <row r="35" spans="1:7" x14ac:dyDescent="0.25">
      <c r="A35" s="1" t="s">
        <v>10</v>
      </c>
      <c r="B35" s="1" t="s">
        <v>11</v>
      </c>
      <c r="C35" s="2">
        <v>2</v>
      </c>
      <c r="D35" s="6">
        <v>68353.509999999995</v>
      </c>
      <c r="E35" s="6"/>
    </row>
    <row r="36" spans="1:7" x14ac:dyDescent="0.25">
      <c r="A36" s="1" t="s">
        <v>12</v>
      </c>
      <c r="B36" s="1" t="s">
        <v>13</v>
      </c>
      <c r="C36" s="2">
        <v>2</v>
      </c>
      <c r="D36" s="6">
        <v>41356.870000000003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D37" s="6">
        <v>0</v>
      </c>
      <c r="E37" s="6"/>
    </row>
    <row r="38" spans="1:7" x14ac:dyDescent="0.25">
      <c r="A38" s="1" t="s">
        <v>16</v>
      </c>
      <c r="B38" s="1" t="s">
        <v>17</v>
      </c>
      <c r="D38" s="6">
        <v>0</v>
      </c>
      <c r="E38" s="6"/>
    </row>
    <row r="39" spans="1:7" x14ac:dyDescent="0.25">
      <c r="A39" s="1" t="s">
        <v>18</v>
      </c>
      <c r="B39" s="1" t="s">
        <v>19</v>
      </c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2">
        <v>4</v>
      </c>
      <c r="D40" s="6">
        <v>497545.81</v>
      </c>
      <c r="E40" s="6"/>
    </row>
    <row r="41" spans="1:7" x14ac:dyDescent="0.25">
      <c r="A41" s="1" t="s">
        <v>22</v>
      </c>
      <c r="B41" s="1" t="s">
        <v>23</v>
      </c>
      <c r="C41" s="2">
        <v>3</v>
      </c>
      <c r="D41" s="6">
        <v>1072992.3</v>
      </c>
      <c r="E41" s="22"/>
      <c r="F41" s="16"/>
    </row>
    <row r="42" spans="1:7" x14ac:dyDescent="0.25">
      <c r="A42" s="1" t="s">
        <v>24</v>
      </c>
      <c r="B42" s="1" t="s">
        <v>25</v>
      </c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25</v>
      </c>
      <c r="D50" s="13">
        <f>SUM(D32:D49)</f>
        <v>1903090.96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">
        <v>1</v>
      </c>
      <c r="D80" s="6">
        <v>1699.99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1</v>
      </c>
      <c r="D94" s="13">
        <f>SUM(D76:D93)</f>
        <v>1699.99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C195" s="14"/>
      <c r="D195" s="6">
        <v>0</v>
      </c>
      <c r="E195" s="6"/>
    </row>
    <row r="196" spans="1:5" x14ac:dyDescent="0.25">
      <c r="A196" s="1" t="s">
        <v>18</v>
      </c>
      <c r="B196" s="1" t="s">
        <v>19</v>
      </c>
      <c r="C196" s="14"/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8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28</v>
      </c>
      <c r="D213" s="6">
        <f t="shared" si="6"/>
        <v>23070.61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1</v>
      </c>
      <c r="D215" s="6">
        <f t="shared" si="6"/>
        <v>4200.74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8</v>
      </c>
      <c r="D216" s="6">
        <f t="shared" si="6"/>
        <v>13224.26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101</v>
      </c>
      <c r="D218" s="6">
        <f t="shared" si="6"/>
        <v>146431.38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14</v>
      </c>
      <c r="D221" s="6">
        <f t="shared" si="6"/>
        <v>114992.82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4</v>
      </c>
      <c r="D229" s="6">
        <f>D253+D275</f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28</v>
      </c>
      <c r="D237" s="6">
        <v>23070.61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4200.74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8</v>
      </c>
      <c r="D240" s="6">
        <v>13224.26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101</v>
      </c>
      <c r="D242" s="6">
        <v>146431.38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9</v>
      </c>
      <c r="D245" s="6">
        <v>46938.46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4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151</v>
      </c>
      <c r="D254" s="13">
        <f>SUM(D236:D253)</f>
        <v>233865.44999999998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5</v>
      </c>
      <c r="D267" s="6">
        <v>68054.36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5</v>
      </c>
      <c r="D276" s="21">
        <f>SUM(D258:D275)</f>
        <v>68054.36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2014-08-29T08:35:37Z</dcterms:modified>
</cp:coreProperties>
</file>