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50" i="4" l="1"/>
  <c r="D229" i="4" l="1"/>
  <c r="C229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<sst xmlns="http://schemas.openxmlformats.org/spreadsheetml/2006/main" count="1039" uniqueCount="70">
  <si>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</si>
  <si>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</si>
  <si>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</si>
  <si>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</si>
  <si>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</si>
  <si>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</si>
  <si>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</si>
  <si>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</si>
  <si>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</si>
  <si>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</si>
  <si>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</si>
  <si>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</si>
  <si>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</si>
  <si>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</si>
  <si>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</si>
  <si>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</si>
  <si>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</si>
  <si>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</si>
  <si>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</si>
  <si>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</si>
  <si>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</si>
  <si>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</si>
  <si>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</si>
  <si>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</si>
  <si>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</si>
  <si>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</si>
  <si>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</si>
  <si>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</si>
  <si>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</si>
  <si>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</si>
  <si>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</si>
  <si>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</si>
  <si>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</si>
  <si>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</si>
  <si>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</si>
  <si>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</si>
  <si>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</si>
  <si>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</si>
  <si>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</si>
  <si>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</si>
  <si>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</si>
  <si>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</si>
  <si>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</si>
  <si>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</si>
  <si>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</si>
  <si>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</si>
  <si>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</si>
  <si>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</si>
  <si>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</si>
  <si>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</si>
  <si>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</si>
  <si>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</si>
  <si>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</si>
  <si>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</si>
  <si>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</si>
  <si>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</si>
  <si>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</si>
  <si>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</si>
  <si>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</si>
  <si>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</si>
  <si>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</si>
  <si>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</si>
  <si>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</si>
  <si>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</si>
  <si>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</si>
  <si>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</si>
  <si>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</si>
  <si>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</si>
  <si>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</si>
  <si>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11/09/2014 - 11/09/2014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</si>
</sst>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" sqref="G1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152</v>
      </c>
      <c r="D4" s="13">
        <f>D50+D72+D94+D116+D138+D185+D207++D254+D276+D323+D345+D367+D389+D411++D433+D455+D477+D499+D546+D568</f>
        <v>10356393.52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</v>
      </c>
      <c r="D8" s="6">
        <f t="shared" ref="D8:D25" si="1">D32+D54+D76+D98+D120</f>
        <v>14290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6</v>
      </c>
      <c r="D12" s="6">
        <f t="shared" si="1"/>
        <v>4914.24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5</v>
      </c>
      <c r="D14" s="6">
        <f t="shared" si="1"/>
        <v>2287859.1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2506920.7200000002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4</v>
      </c>
      <c r="D17" s="6">
        <f t="shared" si="1"/>
        <v>1550918.65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5</v>
      </c>
      <c r="D19" s="6">
        <f t="shared" si="1"/>
        <v>2060.1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1</v>
      </c>
      <c r="D32" s="15">
        <v>14290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>
        <v>1</v>
      </c>
      <c r="D36" s="15">
        <v>4050.24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7">
        <v>4</v>
      </c>
      <c r="D41" s="15">
        <v>1550918.65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7"/>
      <c r="D46" s="15">
        <v>0</v>
      </c>
      <c r="E46" s="6"/>
    </row>
    <row r="47" spans="1:7" x14ac:dyDescent="0.25">
      <c r="A47" s="1" t="s">
        <v>38</v>
      </c>
      <c r="B47" s="1" t="s">
        <v>39</v>
      </c>
      <c r="C47" s="17"/>
      <c r="D47" s="15">
        <v>0</v>
      </c>
      <c r="E47" s="6"/>
    </row>
    <row r="48" spans="1:7" x14ac:dyDescent="0.25">
      <c r="A48" s="1" t="s">
        <v>32</v>
      </c>
      <c r="B48" s="1" t="s">
        <v>33</v>
      </c>
      <c r="C48" s="17"/>
      <c r="D48" s="15">
        <v>0</v>
      </c>
      <c r="E48" s="6"/>
    </row>
    <row r="49" spans="1:7" x14ac:dyDescent="0.25">
      <c r="A49" s="1" t="s">
        <v>40</v>
      </c>
      <c r="B49" s="1" t="s">
        <v>41</v>
      </c>
      <c r="C49" s="17"/>
      <c r="D49" s="15">
        <v>0</v>
      </c>
      <c r="E49" s="6"/>
    </row>
    <row r="50" spans="1:7" x14ac:dyDescent="0.25">
      <c r="A50" s="8" t="s">
        <v>34</v>
      </c>
      <c r="B50" s="8"/>
      <c r="C50" s="18">
        <f>SUM(C32:C49)</f>
        <v>6</v>
      </c>
      <c r="D50" s="13">
        <f>SUM(D32:D49)</f>
        <v>1569258.89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5</v>
      </c>
      <c r="D60" s="6">
        <v>2287859.1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3</v>
      </c>
      <c r="D62" s="6">
        <v>2506920.7200000002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8</v>
      </c>
      <c r="D72" s="13">
        <f>SUM(D54:D71)</f>
        <v>4794779.82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5</v>
      </c>
      <c r="D102" s="6">
        <v>864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5</v>
      </c>
      <c r="D109" s="6">
        <v>2060.1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10</v>
      </c>
      <c r="D116" s="13">
        <f>SUM(D98:D115)</f>
        <v>2924.1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C195" s="14"/>
      <c r="D195" s="6">
        <v>0</v>
      </c>
      <c r="E195" s="6"/>
    </row>
    <row r="196" spans="1:5" x14ac:dyDescent="0.25">
      <c r="A196" s="1" t="s">
        <v>18</v>
      </c>
      <c r="B196" s="1" t="s">
        <v>19</v>
      </c>
      <c r="C196" s="14"/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C199" s="14"/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22</v>
      </c>
      <c r="D212" s="6">
        <f t="shared" ref="D212:D228" si="6">D236+D258</f>
        <v>48340.91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20</v>
      </c>
      <c r="D213" s="6">
        <f t="shared" si="6"/>
        <v>12962.61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2</v>
      </c>
      <c r="D215" s="6">
        <f t="shared" si="6"/>
        <v>9625.0400000000009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13</v>
      </c>
      <c r="D216" s="6">
        <f t="shared" si="6"/>
        <v>168003.06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21</v>
      </c>
      <c r="D218" s="6">
        <f t="shared" si="6"/>
        <v>986881.2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50</v>
      </c>
      <c r="D221" s="6">
        <f t="shared" si="6"/>
        <v>2763617.89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>D253+D275</f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22</v>
      </c>
      <c r="D236" s="6">
        <v>48340.91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20</v>
      </c>
      <c r="D237" s="6">
        <v>12962.61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2</v>
      </c>
      <c r="D239" s="6">
        <v>9625.0400000000009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12</v>
      </c>
      <c r="D240" s="6">
        <v>59622.6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21</v>
      </c>
      <c r="D242" s="6">
        <v>986881.2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77</v>
      </c>
      <c r="D254" s="13">
        <f>SUM(D236:D253)</f>
        <v>1117432.3599999999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C262" s="2">
        <v>1</v>
      </c>
      <c r="D262" s="6">
        <v>108380.46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50</v>
      </c>
      <c r="D267" s="6">
        <v>2763617.89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51</v>
      </c>
      <c r="D276" s="21">
        <f>SUM(D258:D275)</f>
        <v>2871998.35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2014-09-12T07:02:56Z</dcterms:modified>
</cp:coreProperties>
</file>