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C4" i="4" l="1"/>
  <c r="D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<sst xmlns="http://schemas.openxmlformats.org/spreadsheetml/2006/main" count="1039" uniqueCount="70">
  <si>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</si>
  <si>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</si>
  <si>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</si>
  <si>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</si>
  <si>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</si>
  <si>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</si>
  <si>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</si>
  <si>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</si>
  <si>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</si>
  <si>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</si>
  <si>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</si>
  <si>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</si>
  <si>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</si>
  <si>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</si>
  <si>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</si>
  <si>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</si>
  <si>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</si>
  <si>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</si>
  <si>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</si>
  <si>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</si>
  <si>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</si>
  <si>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</si>
  <si>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</si>
  <si>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</si>
  <si>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</si>
  <si>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</si>
  <si>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</si>
  <si>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</si>
  <si>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</si>
  <si>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</si>
  <si>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</si>
  <si>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</si>
  <si>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</si>
  <si>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</si>
  <si>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</si>
  <si>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</si>
  <si>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</si>
  <si>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</si>
  <si>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</si>
  <si>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</si>
  <si>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</si>
  <si>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</si>
  <si>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</si>
  <si>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</si>
  <si>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</si>
  <si>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</si>
  <si>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</si>
  <si>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</si>
  <si>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</si>
  <si>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</si>
  <si>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</si>
  <si>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</si>
  <si>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</si>
  <si>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</si>
  <si>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</si>
  <si>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</si>
  <si>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</si>
  <si>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</si>
  <si>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</si>
  <si>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</si>
  <si>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</si>
  <si>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</si>
  <si>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</si>
  <si>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</si>
  <si>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</si>
  <si>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</si>
  <si>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</si>
  <si>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</si>
  <si>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</si>
  <si>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Период:21/11/2014 - 21/11/2014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</si>
</sst>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4" fontId="2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4" fillId="0" borderId="0" xfId="0" applyFont="1" applyFill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zoomScaleNormal="85" workbookViewId="0"/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8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1095</v>
      </c>
      <c r="D4" s="13">
        <f>D50+D72+D94+D116+D138+D185+D207++D254+D276+D323+D345+D367+D389+D411++D433+D455+D477+D499+D546+D568</f>
        <v>8475493.8199999984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0</v>
      </c>
      <c r="D8" s="6">
        <f t="shared" ref="D8:D25" si="1"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0</v>
      </c>
      <c r="D9" s="6">
        <f t="shared" si="1"/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1</v>
      </c>
      <c r="D16" s="6">
        <f t="shared" si="1"/>
        <v>83417.399999999994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3</v>
      </c>
      <c r="D17" s="6">
        <f t="shared" si="1"/>
        <v>1935397.75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8"/>
      <c r="D32" s="16">
        <v>0</v>
      </c>
      <c r="E32" s="6"/>
    </row>
    <row r="33" spans="1:7" x14ac:dyDescent="0.25">
      <c r="A33" s="1" t="s">
        <v>6</v>
      </c>
      <c r="B33" s="1" t="s">
        <v>7</v>
      </c>
      <c r="C33" s="18"/>
      <c r="D33" s="17">
        <v>0</v>
      </c>
      <c r="E33" s="6"/>
    </row>
    <row r="34" spans="1:7" x14ac:dyDescent="0.25">
      <c r="A34" s="1" t="s">
        <v>8</v>
      </c>
      <c r="B34" s="1" t="s">
        <v>9</v>
      </c>
      <c r="C34" s="19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9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8"/>
      <c r="D36" s="15">
        <v>0</v>
      </c>
      <c r="E36" s="6"/>
      <c r="F36" s="25"/>
      <c r="G36" s="25"/>
    </row>
    <row r="37" spans="1:7" x14ac:dyDescent="0.25">
      <c r="A37" s="1" t="s">
        <v>14</v>
      </c>
      <c r="B37" s="1" t="s">
        <v>15</v>
      </c>
      <c r="C37" s="19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9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9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9">
        <v>1</v>
      </c>
      <c r="D40" s="15">
        <v>83417.399999999994</v>
      </c>
      <c r="E40" s="6"/>
    </row>
    <row r="41" spans="1:7" x14ac:dyDescent="0.25">
      <c r="A41" s="1" t="s">
        <v>22</v>
      </c>
      <c r="B41" s="1" t="s">
        <v>23</v>
      </c>
      <c r="C41" s="19">
        <v>3</v>
      </c>
      <c r="D41" s="15">
        <v>1935397.75</v>
      </c>
      <c r="E41" s="25"/>
      <c r="F41" s="16"/>
    </row>
    <row r="42" spans="1:7" x14ac:dyDescent="0.25">
      <c r="A42" s="1" t="s">
        <v>24</v>
      </c>
      <c r="B42" s="1" t="s">
        <v>25</v>
      </c>
      <c r="C42" s="19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9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9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9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21">
        <f>SUM(C32:C49)</f>
        <v>4</v>
      </c>
      <c r="D50" s="13">
        <f>SUM(D32:D49)</f>
        <v>2018815.15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5"/>
      <c r="G57" s="25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5"/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C62" s="25"/>
      <c r="D62" s="2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21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5"/>
      <c r="D85" s="2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21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21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C124" s="25"/>
      <c r="D124" s="2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C128" s="25"/>
      <c r="D128" s="2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21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3</v>
      </c>
      <c r="D151" s="6">
        <f t="shared" ref="D151:D160" si="4">D175+D197</f>
        <v>283500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6">
        <v>0</v>
      </c>
      <c r="E175" s="6"/>
      <c r="F175" s="25"/>
      <c r="G175" s="25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21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2">
        <v>3</v>
      </c>
      <c r="D197" s="6">
        <v>283500</v>
      </c>
      <c r="E197" s="6"/>
    </row>
    <row r="198" spans="1:5" x14ac:dyDescent="0.25">
      <c r="A198" s="1" t="s">
        <v>22</v>
      </c>
      <c r="B198" s="1" t="s">
        <v>23</v>
      </c>
      <c r="C198" s="14"/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22" t="s">
        <v>34</v>
      </c>
      <c r="B207" s="9"/>
      <c r="C207" s="23">
        <f>SUM(C189:C206)</f>
        <v>3</v>
      </c>
      <c r="D207" s="24">
        <f>SUM(D189:D206)</f>
        <v>283500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2</v>
      </c>
      <c r="D212" s="6">
        <f t="shared" ref="D212:D229" si="6">D236+D258</f>
        <v>163427.62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6</v>
      </c>
      <c r="D213" s="6">
        <f t="shared" si="6"/>
        <v>123.84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1</v>
      </c>
      <c r="D215" s="6">
        <f t="shared" si="6"/>
        <v>6076.96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13</v>
      </c>
      <c r="D216" s="6">
        <f t="shared" si="6"/>
        <v>51973.58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65</v>
      </c>
      <c r="D218" s="6">
        <f t="shared" si="6"/>
        <v>79062.89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6</v>
      </c>
      <c r="D219" s="6">
        <f t="shared" si="6"/>
        <v>2474.83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992</v>
      </c>
      <c r="D221" s="6">
        <f t="shared" si="6"/>
        <v>5871999.9699999997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3</v>
      </c>
      <c r="D229" s="6">
        <f t="shared" si="6"/>
        <v>-1961.02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2</v>
      </c>
      <c r="D236" s="6">
        <v>163427.62</v>
      </c>
      <c r="E236" s="6"/>
      <c r="F236" s="25"/>
      <c r="G236" s="25"/>
      <c r="H236" s="25"/>
      <c r="I236" s="25"/>
      <c r="J236" s="25"/>
    </row>
    <row r="237" spans="1:10" x14ac:dyDescent="0.25">
      <c r="A237" s="1" t="s">
        <v>6</v>
      </c>
      <c r="B237" s="1" t="s">
        <v>7</v>
      </c>
      <c r="C237" s="25">
        <v>6</v>
      </c>
      <c r="D237" s="26">
        <v>123.84</v>
      </c>
      <c r="E237" s="6"/>
      <c r="F237" s="25"/>
      <c r="G237" s="25"/>
      <c r="H237" s="25"/>
      <c r="I237" s="25"/>
      <c r="J237" s="25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5"/>
      <c r="G238" s="25"/>
      <c r="H238" s="25"/>
      <c r="I238" s="25"/>
      <c r="J238" s="25"/>
    </row>
    <row r="239" spans="1:10" x14ac:dyDescent="0.25">
      <c r="A239" s="1" t="s">
        <v>10</v>
      </c>
      <c r="B239" s="1" t="s">
        <v>11</v>
      </c>
      <c r="C239" s="2">
        <v>1</v>
      </c>
      <c r="D239" s="6">
        <v>6076.96</v>
      </c>
      <c r="E239" s="6"/>
      <c r="F239" s="25"/>
      <c r="G239" s="25"/>
      <c r="H239" s="25"/>
      <c r="I239" s="25"/>
      <c r="J239" s="25"/>
    </row>
    <row r="240" spans="1:10" x14ac:dyDescent="0.25">
      <c r="A240" s="1" t="s">
        <v>12</v>
      </c>
      <c r="B240" s="1" t="s">
        <v>13</v>
      </c>
      <c r="C240" s="2">
        <v>13</v>
      </c>
      <c r="D240" s="6">
        <v>51973.58</v>
      </c>
      <c r="E240" s="6"/>
      <c r="F240" s="25"/>
      <c r="G240" s="25"/>
      <c r="H240" s="25"/>
      <c r="I240" s="25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5">
        <v>65</v>
      </c>
      <c r="D242" s="26">
        <v>79062.89</v>
      </c>
      <c r="E242" s="6"/>
    </row>
    <row r="243" spans="1:5" x14ac:dyDescent="0.25">
      <c r="A243" s="1" t="s">
        <v>18</v>
      </c>
      <c r="B243" s="1" t="s">
        <v>19</v>
      </c>
      <c r="C243" s="27">
        <v>6</v>
      </c>
      <c r="D243" s="6">
        <v>2474.83</v>
      </c>
      <c r="E243" s="6"/>
    </row>
    <row r="244" spans="1:5" x14ac:dyDescent="0.25">
      <c r="A244" s="1" t="s">
        <v>20</v>
      </c>
      <c r="B244" s="1" t="s">
        <v>21</v>
      </c>
      <c r="C244" s="20"/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0">
        <v>991</v>
      </c>
      <c r="D245" s="6">
        <v>5753343.4299999997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C253" s="2">
        <v>3</v>
      </c>
      <c r="D253" s="6">
        <v>-1961.02</v>
      </c>
      <c r="E253" s="6"/>
    </row>
    <row r="254" spans="1:5" x14ac:dyDescent="0.25">
      <c r="A254" s="8" t="s">
        <v>34</v>
      </c>
      <c r="C254" s="21">
        <f>SUM(C236:C253)</f>
        <v>1087</v>
      </c>
      <c r="D254" s="13">
        <f>SUM(D236:D253)</f>
        <v>6054522.1299999999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D259" s="6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D264" s="6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">
        <v>1</v>
      </c>
      <c r="D267" s="6">
        <v>118656.54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22" t="s">
        <v>34</v>
      </c>
      <c r="B276" s="9"/>
      <c r="C276" s="23">
        <f>SUM(C258:C275)</f>
        <v>1</v>
      </c>
      <c r="D276" s="24">
        <f>SUM(D258:D275)</f>
        <v>118656.54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21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21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21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21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21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21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21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21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22" t="s">
        <v>34</v>
      </c>
      <c r="B499" s="9"/>
      <c r="C499" s="23">
        <f>SUM(C481:C498)</f>
        <v>0</v>
      </c>
      <c r="D499" s="24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21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22" t="s">
        <v>34</v>
      </c>
      <c r="B568" s="9"/>
      <c r="C568" s="23">
        <f>SUM(C550:C567)</f>
        <v>0</v>
      </c>
      <c r="D568" s="24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Ангел Ангелов</cp:lastModifiedBy>
  <cp:lastPrinted>2012-07-05T13:18:34Z</cp:lastPrinted>
  <dcterms:created xsi:type="dcterms:W3CDTF">2012-06-13T06:55:42Z</dcterms:created>
  <dcterms:modified xsi:type="dcterms:W3CDTF">2014-11-24T08:14:53Z</dcterms:modified>
</cp:coreProperties>
</file>