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NF'!$A$1:$D$636</definedName>
  </definedNames>
  <calcPr calcId="145621"/>
</workbook>
</file>

<file path=xl/calcChain.xml><?xml version="1.0" encoding="utf-8"?>
<calcChain xmlns="http://schemas.openxmlformats.org/spreadsheetml/2006/main"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<sst xmlns="http://schemas.openxmlformats.org/spreadsheetml/2006/main" count="1161" uniqueCount="73">
  <si>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</si>
  <si>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</si>
  <si>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</si>
  <si>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</si>
  <si>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</si>
  <si>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</si>
  <si>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</si>
  <si>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</si>
  <si>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</si>
  <si>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</si>
  <si>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</si>
  <si>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</si>
  <si>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</si>
  <si>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</si>
  <si>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</si>
  <si>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</si>
  <si>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</si>
  <si>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</si>
  <si>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</si>
  <si>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</si>
  <si>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</si>
  <si>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</si>
  <si>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</si>
  <si>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</si>
  <si>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</si>
  <si>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</si>
  <si>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</si>
  <si>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</si>
  <si>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</si>
  <si>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</si>
  <si>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</si>
  <si>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</si>
  <si>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</si>
  <si>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</si>
  <si>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</si>
  <si>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</si>
  <si>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</si>
  <si>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</si>
  <si>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</si>
  <si>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</si>
  <si>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</si>
  <si>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</si>
  <si>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</si>
  <si>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</si>
  <si>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</si>
  <si>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</si>
  <si>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</si>
  <si>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</si>
  <si>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</si>
  <si>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</si>
  <si>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</si>
  <si>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</si>
  <si>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</si>
  <si>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</si>
  <si>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</si>
  <si>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</si>
  <si>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</si>
  <si>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</si>
  <si>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</si>
  <si>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</si>
  <si>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</si>
  <si>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</si>
  <si>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</si>
  <si>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</si>
  <si>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</si>
  <si>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</si>
  <si>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</si>
  <si>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</si>
  <si>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</si>
  <si>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</si>
  <si>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</si>
  <si>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</si>
  <si>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Период: 25/03/2015 - 25/03/2015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</si>
</sst>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6"/>
  <sheetViews>
    <sheetView tabSelected="1" view="pageBreakPreview" zoomScaleNormal="85" workbookViewId="0">
      <selection activeCell="G23" sqref="G23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72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</f>
        <v>249</v>
      </c>
      <c r="D4" s="13">
        <f>D50+D72+D94+D116+D138+D185+D207+D254+D276+D323+D345+D367+D389+D411+D433+D455+D477+D499+D546+D568+D614+D636</f>
        <v>10236973.949999999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11</v>
      </c>
      <c r="D8" s="6">
        <f>D32+D54+D76+D98+D120</f>
        <v>10772.1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5</v>
      </c>
      <c r="D9" s="6">
        <f t="shared" ref="D9:D25" si="1">D33+D55+D77+D99+D121</f>
        <v>6820.1200000000008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5367.62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67</v>
      </c>
      <c r="D12" s="6">
        <f t="shared" si="1"/>
        <v>26642.12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24</v>
      </c>
      <c r="D14" s="6">
        <f t="shared" si="1"/>
        <v>3519701.39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7</v>
      </c>
      <c r="D16" s="6">
        <f t="shared" si="1"/>
        <v>1895455.43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539656.5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1</v>
      </c>
      <c r="D32" s="15">
        <v>1454.76</v>
      </c>
      <c r="E32" s="6"/>
    </row>
    <row r="33" spans="1:7" x14ac:dyDescent="0.25">
      <c r="A33" s="1" t="s">
        <v>6</v>
      </c>
      <c r="B33" s="1" t="s">
        <v>7</v>
      </c>
      <c r="C33" s="17">
        <v>1</v>
      </c>
      <c r="D33" s="15">
        <v>114.1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>
        <v>1</v>
      </c>
      <c r="D35" s="15">
        <v>331.14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3</v>
      </c>
      <c r="D50" s="13">
        <f>SUM(D32:D49)</f>
        <v>1900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24</v>
      </c>
      <c r="D60" s="6">
        <v>3519701.39</v>
      </c>
      <c r="E60" s="6"/>
    </row>
    <row r="61" spans="1:7" x14ac:dyDescent="0.25">
      <c r="A61" s="1" t="s">
        <v>18</v>
      </c>
      <c r="B61" s="1" t="s">
        <v>19</v>
      </c>
      <c r="D61" s="6"/>
      <c r="E61" s="6"/>
    </row>
    <row r="62" spans="1:7" x14ac:dyDescent="0.25">
      <c r="A62" s="1" t="s">
        <v>20</v>
      </c>
      <c r="B62" s="1" t="s">
        <v>21</v>
      </c>
      <c r="C62" s="2">
        <v>7</v>
      </c>
      <c r="D62" s="6">
        <v>1895455.43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539656.5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32</v>
      </c>
      <c r="D72" s="13">
        <f>SUM(D54:D71)</f>
        <v>5954813.3200000003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C76" s="2">
        <v>10</v>
      </c>
      <c r="D76" s="6">
        <v>9317.34</v>
      </c>
      <c r="E76" s="6"/>
    </row>
    <row r="77" spans="1:5" x14ac:dyDescent="0.25">
      <c r="A77" s="1" t="s">
        <v>6</v>
      </c>
      <c r="B77" s="1" t="s">
        <v>7</v>
      </c>
      <c r="C77" s="2">
        <v>4</v>
      </c>
      <c r="D77" s="6">
        <v>6706.02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2</v>
      </c>
      <c r="D79" s="6">
        <v>5036.4799999999996</v>
      </c>
      <c r="E79" s="6"/>
    </row>
    <row r="80" spans="1:5" x14ac:dyDescent="0.25">
      <c r="A80" s="1" t="s">
        <v>12</v>
      </c>
      <c r="B80" s="1" t="s">
        <v>13</v>
      </c>
      <c r="C80" s="2">
        <v>66</v>
      </c>
      <c r="D80" s="6">
        <v>23479.03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82</v>
      </c>
      <c r="D94" s="13">
        <f>SUM(D76:D93)</f>
        <v>44538.869999999995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3163.09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3163.09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</v>
      </c>
      <c r="D212" s="6">
        <f t="shared" ref="D212:D229" si="6">D236+D258</f>
        <v>503.02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4</v>
      </c>
      <c r="D214" s="6">
        <f t="shared" si="6"/>
        <v>352.25</v>
      </c>
      <c r="E214" s="6"/>
    </row>
    <row r="215" spans="1:5" x14ac:dyDescent="0.25">
      <c r="A215" s="1" t="s">
        <v>10</v>
      </c>
      <c r="B215" s="1" t="s">
        <v>11</v>
      </c>
      <c r="C215" s="2">
        <f>C239+C261</f>
        <v>1</v>
      </c>
      <c r="D215" s="6">
        <f t="shared" si="6"/>
        <v>155.94999999999999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66</v>
      </c>
      <c r="D216" s="6">
        <f t="shared" si="6"/>
        <v>181588.74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7</v>
      </c>
      <c r="D218" s="6">
        <f t="shared" si="6"/>
        <v>221561.91</v>
      </c>
      <c r="E218" s="6"/>
    </row>
    <row r="219" spans="1:5" x14ac:dyDescent="0.25">
      <c r="A219" s="1" t="s">
        <v>18</v>
      </c>
      <c r="B219" s="1" t="s">
        <v>19</v>
      </c>
      <c r="C219" s="2">
        <f>C243+C265</f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43</v>
      </c>
      <c r="D221" s="6">
        <f t="shared" si="6"/>
        <v>547136.58000000007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3</v>
      </c>
      <c r="D223" s="6">
        <f t="shared" si="6"/>
        <v>170657.43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503.02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4</v>
      </c>
      <c r="D238" s="6">
        <v>352.25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155.94999999999999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66</v>
      </c>
      <c r="D240" s="6">
        <v>181588.74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7</v>
      </c>
      <c r="D242" s="6">
        <v>221561.91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28</v>
      </c>
      <c r="D245" s="6">
        <v>133484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107</v>
      </c>
      <c r="D254" s="13">
        <f>SUM(D236:D253)</f>
        <v>537645.87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15</v>
      </c>
      <c r="D267" s="6">
        <v>413652.58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C269" s="2">
        <v>3</v>
      </c>
      <c r="D269" s="6">
        <v>170657.43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18</v>
      </c>
      <c r="D276" s="21">
        <f>SUM(D258:D275)</f>
        <v>584310.01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1</v>
      </c>
      <c r="D511" s="6">
        <f t="shared" si="9"/>
        <v>2659.89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2659.89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2659.89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69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4</v>
      </c>
      <c r="D584" s="6">
        <f t="shared" si="21"/>
        <v>3107845.11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70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4</v>
      </c>
      <c r="D608" s="6">
        <v>3107845.11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5</v>
      </c>
      <c r="D614" s="13">
        <f>SUM(D596:D613)</f>
        <v>3107942.9</v>
      </c>
      <c r="E614" s="6"/>
    </row>
    <row r="615" spans="1:5" x14ac:dyDescent="0.25">
      <c r="D615" s="6"/>
    </row>
    <row r="616" spans="1:5" x14ac:dyDescent="0.25">
      <c r="A616" s="8" t="s">
        <v>71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2015-03-26T08:05:38Z</dcterms:modified>
</cp:coreProperties>
</file>