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C563" i="4" l="1"/>
  <c r="D563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<sst xmlns="http://schemas.openxmlformats.org/spreadsheetml/2006/main" count="1787" uniqueCount="88">
  <si>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</si>
  <si>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</si>
  <si>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</si>
  <si>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</si>
  <si>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</si>
  <si>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</si>
  <si>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</si>
  <si>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</si>
  <si>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</si>
  <si>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</si>
  <si>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</si>
  <si>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</si>
  <si>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</si>
  <si>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</si>
  <si>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</si>
  <si>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</si>
  <si>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</si>
  <si>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</si>
  <si>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</si>
  <si>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</si>
  <si>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</si>
  <si>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</si>
  <si>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</si>
  <si>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</si>
  <si>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</si>
  <si>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</si>
  <si>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</si>
  <si>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</si>
  <si>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</si>
  <si>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</si>
  <si>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</si>
  <si>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</si>
  <si>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</si>
  <si>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</si>
  <si>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</si>
  <si>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</si>
  <si>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</si>
  <si>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</si>
  <si>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</si>
  <si>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</si>
  <si>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</si>
  <si>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</si>
  <si>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</si>
  <si>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</si>
  <si>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</si>
  <si>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</si>
  <si>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</si>
  <si>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</si>
  <si>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</si>
  <si>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</si>
  <si>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</si>
  <si>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</si>
  <si>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</si>
  <si>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</si>
  <si>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</si>
  <si>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</si>
  <si>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</si>
  <si>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</si>
  <si>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</si>
  <si>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</si>
  <si>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</si>
  <si>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</si>
  <si>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</si>
  <si>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</si>
  <si>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</si>
  <si>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</si>
  <si>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</si>
  <si>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</si>
  <si>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</si>
  <si>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</si>
  <si>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</si>
  <si>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</si>
  <si>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</si>
  <si>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</si>
  <si>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</si>
  <si>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</si>
  <si>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</si>
  <si>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</si>
  <si>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</si>
  <si>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</si>
  <si>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</si>
  <si>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</si>
  <si>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</si>
  <si>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</si>
  <si>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</si>
  <si>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</si>
  <si>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</si>
  <si>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12/07/2017 - 12/07/2017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</si>
</sst>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7" zoomScaleNormal="85" workbookViewId="0">
      <selection activeCell="E963" sqref="E96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8.140625" style="1" customWidth="1"/>
    <col min="8" max="8" width="9.1406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150</v>
      </c>
      <c r="D4" s="13">
        <f>D50+D72+D94+D116+D138+D185+D207+D254+D276+D322+D344+D366+D388+D410+D454+D476+D498+D520+D588+D610+D656+D678+D724+D746+D768+D790+D812+D834+D856+D900+D922+D944+D966</f>
        <v>1502041.3399999999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3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si="7"/>
        <v>0</v>
      </c>
      <c r="D563" s="6">
        <f>D587+D609</f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8">C639+C661</f>
        <v>0</v>
      </c>
      <c r="D615" s="6">
        <f t="shared" si="8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9">C640+C662</f>
        <v>0</v>
      </c>
      <c r="D616" s="6">
        <f t="shared" si="9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0">C641+C663</f>
        <v>0</v>
      </c>
      <c r="D617" s="6">
        <f t="shared" si="10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1">C642+C664</f>
        <v>0</v>
      </c>
      <c r="D618" s="6">
        <f t="shared" si="11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2">C643+C665</f>
        <v>0</v>
      </c>
      <c r="D619" s="6">
        <f t="shared" si="12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3">C644+C666</f>
        <v>0</v>
      </c>
      <c r="D620" s="6">
        <f t="shared" si="13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4">C645+C667</f>
        <v>0</v>
      </c>
      <c r="D621" s="6">
        <f t="shared" si="14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5">C646+C668</f>
        <v>0</v>
      </c>
      <c r="D622" s="6">
        <f t="shared" si="15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6">C647+C669</f>
        <v>0</v>
      </c>
      <c r="D623" s="6">
        <f t="shared" si="16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7">C648+C670</f>
        <v>0</v>
      </c>
      <c r="D624" s="6">
        <f t="shared" si="17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8">C649+C671</f>
        <v>0</v>
      </c>
      <c r="D625" s="6">
        <f t="shared" si="18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19">C650+C672</f>
        <v>1</v>
      </c>
      <c r="D626" s="6">
        <f t="shared" si="19"/>
        <v>332908.28999999998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0">C651+C673</f>
        <v>0</v>
      </c>
      <c r="D627" s="6">
        <f t="shared" si="20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1">C652+C674</f>
        <v>0</v>
      </c>
      <c r="D628" s="6">
        <f t="shared" si="21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2">C653+C675</f>
        <v>0</v>
      </c>
      <c r="D629" s="6">
        <f t="shared" si="22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3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4">C655+C677</f>
        <v>0</v>
      </c>
      <c r="D631" s="6">
        <f t="shared" si="24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332908.28999999998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332908.28999999998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</v>
      </c>
      <c r="D682" s="6">
        <f>D706+D728+D750+D772+D794+D816+D838+D860+D882+D904+D926+D948</f>
        <v>14699.04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5">C707+C729+C751+C773+C795+C817+C839+C861+C883+C905+C927+C949</f>
        <v>7</v>
      </c>
      <c r="D683" s="6">
        <f t="shared" si="25"/>
        <v>2163.9699999999998</v>
      </c>
      <c r="E683" s="6"/>
    </row>
    <row r="684" spans="1:5" x14ac:dyDescent="0.25">
      <c r="A684" s="1" t="s">
        <v>8</v>
      </c>
      <c r="B684" s="1" t="s">
        <v>9</v>
      </c>
      <c r="C684" s="14">
        <f t="shared" si="25"/>
        <v>0</v>
      </c>
      <c r="D684" s="6">
        <f t="shared" si="25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5"/>
        <v>0</v>
      </c>
      <c r="D685" s="6">
        <f t="shared" si="25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5"/>
        <v>11</v>
      </c>
      <c r="D686" s="6">
        <f t="shared" si="25"/>
        <v>3821.75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5"/>
        <v>0</v>
      </c>
      <c r="D687" s="6">
        <f t="shared" si="25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5"/>
        <v>0</v>
      </c>
      <c r="D688" s="6">
        <f t="shared" si="25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5"/>
        <v>0</v>
      </c>
      <c r="D689" s="6">
        <f t="shared" si="25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5"/>
        <v>0</v>
      </c>
      <c r="D690" s="6">
        <f t="shared" si="25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5"/>
        <v>124</v>
      </c>
      <c r="D691" s="6">
        <f t="shared" si="25"/>
        <v>1148448.29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5"/>
        <v>0</v>
      </c>
      <c r="D692" s="6">
        <f t="shared" si="25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5"/>
        <v>0</v>
      </c>
      <c r="D693" s="6">
        <f t="shared" si="25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5"/>
        <v>0</v>
      </c>
      <c r="D694" s="6">
        <f t="shared" si="25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5"/>
        <v>0</v>
      </c>
      <c r="D695" s="6">
        <f t="shared" si="25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5"/>
        <v>0</v>
      </c>
      <c r="D696" s="6">
        <f t="shared" si="25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5"/>
        <v>0</v>
      </c>
      <c r="D697" s="6">
        <f t="shared" si="25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5"/>
        <v>0</v>
      </c>
      <c r="D698" s="6">
        <f t="shared" si="25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5"/>
        <v>0</v>
      </c>
      <c r="D699" s="6">
        <f t="shared" si="25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175548.29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175548.29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11</v>
      </c>
      <c r="D908" s="6">
        <v>3821.75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11</v>
      </c>
      <c r="D922" s="28">
        <f>SUM(D904:D921)</f>
        <v>3821.75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7</v>
      </c>
      <c r="D926" s="6">
        <v>14699.04</v>
      </c>
      <c r="E926" s="6"/>
    </row>
    <row r="927" spans="1:5" x14ac:dyDescent="0.25">
      <c r="A927" s="1" t="s">
        <v>6</v>
      </c>
      <c r="B927" s="1" t="s">
        <v>7</v>
      </c>
      <c r="C927" s="22">
        <v>7</v>
      </c>
      <c r="D927" s="23">
        <v>2163.9699999999998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123</v>
      </c>
      <c r="D935" s="6">
        <v>972900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137</v>
      </c>
      <c r="D944" s="28">
        <f>SUM(D926:D943)</f>
        <v>989763.01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2017-07-13T07:04:12Z</dcterms:modified>
</cp:coreProperties>
</file>