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45621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C4" i="4" s="1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<sst xmlns="http://schemas.openxmlformats.org/spreadsheetml/2006/main" count="1787" uniqueCount="88">
  <si>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</si>
  <si>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</si>
  <si>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</si>
  <si>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</si>
  <si>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</si>
  <si>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</si>
  <si>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</si>
  <si>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</si>
  <si>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</si>
  <si>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</si>
  <si>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</si>
  <si>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</si>
  <si>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</si>
  <si>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</si>
  <si>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</si>
  <si>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</si>
  <si>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</si>
  <si>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</si>
  <si>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</si>
  <si>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</si>
  <si>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</si>
  <si>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</si>
  <si>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</si>
  <si>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</si>
  <si>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</si>
  <si>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</si>
  <si>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</si>
  <si>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</si>
  <si>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</si>
  <si>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</si>
  <si>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</si>
  <si>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</si>
  <si>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</si>
  <si>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</si>
  <si>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</si>
  <si>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</si>
  <si>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</si>
  <si>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</si>
  <si>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</si>
  <si>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</si>
  <si>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</si>
  <si>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</si>
  <si>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</si>
  <si>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</si>
  <si>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</si>
  <si>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</si>
  <si>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</si>
  <si>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</si>
  <si>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</si>
  <si>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</si>
  <si>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</si>
  <si>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</si>
  <si>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</si>
  <si>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</si>
  <si>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</si>
  <si>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</si>
  <si>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</si>
  <si>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</si>
  <si>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</si>
  <si>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</si>
  <si>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</si>
  <si>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</si>
  <si>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</si>
  <si>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</si>
  <si>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</si>
  <si>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</si>
  <si>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</si>
  <si>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</si>
  <si>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</si>
  <si>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</si>
  <si>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</si>
  <si>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</si>
  <si>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</si>
  <si>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</si>
  <si>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</si>
  <si>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</si>
  <si>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</si>
  <si>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</si>
  <si>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</si>
  <si>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</si>
  <si>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</si>
  <si>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</si>
  <si>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</si>
  <si>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</si>
  <si>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</si>
  <si>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</si>
  <si>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</si>
  <si>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19/02/2019 - 19/02/2019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</si>
</sst>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zoomScaleNormal="85" workbookViewId="0">
      <selection activeCell="B1" sqref="B1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0" style="1" customWidth="1"/>
    <col min="7" max="7" width="9.28515625" style="1" customWidth="1"/>
    <col min="8" max="8" width="10" style="1" customWidth="1"/>
    <col min="9" max="9" width="9.42578125" style="1" customWidth="1"/>
    <col min="10" max="16384" width="9.140625" style="1"/>
  </cols>
  <sheetData>
    <row r="1" spans="1:5" x14ac:dyDescent="0.25">
      <c r="C1" s="24" t="s">
        <v>58</v>
      </c>
    </row>
    <row r="2" spans="1:5" x14ac:dyDescent="0.25">
      <c r="A2" s="11" t="s">
        <v>35</v>
      </c>
      <c r="B2" s="9"/>
      <c r="C2" s="12" t="s">
        <v>87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183</v>
      </c>
      <c r="D4" s="13">
        <f>D50+D72+D94+D116+D138+D185+D207+D254+D276+D322+D344+D366+D388+D410+D432+D454+D476+D498+D520+D542+D588+D610+D656+D678+D724+D746+D768+D790+D812+D834+D856+D878+D900+D922+D944+D966</f>
        <v>1042771.0099999999</v>
      </c>
    </row>
    <row r="5" spans="1:5" x14ac:dyDescent="0.25">
      <c r="C5" s="13"/>
      <c r="D5" s="13"/>
    </row>
    <row r="6" spans="1:5" hidden="1" outlineLevel="1" x14ac:dyDescent="0.25">
      <c r="A6" s="3" t="s">
        <v>62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63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64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79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80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81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84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78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82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83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85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86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59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60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61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65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113</v>
      </c>
      <c r="D682" s="6">
        <f>D706+D728+D750+D772+D794+D816+D838+D860+D882+D904+D926+D948</f>
        <v>54804.55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18</v>
      </c>
      <c r="D683" s="6">
        <f t="shared" si="26"/>
        <v>6089.32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18</v>
      </c>
      <c r="D685" s="6">
        <f t="shared" si="26"/>
        <v>18447.439999999999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19</v>
      </c>
      <c r="D686" s="6">
        <f t="shared" si="26"/>
        <v>35854.410000000003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9</v>
      </c>
      <c r="D688" s="6">
        <f t="shared" si="26"/>
        <v>592338.34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3</v>
      </c>
      <c r="D690" s="6">
        <f t="shared" si="26"/>
        <v>86728.08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3</v>
      </c>
      <c r="D691" s="6">
        <f t="shared" si="26"/>
        <v>248508.87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66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67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76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C750" s="2">
        <v>113</v>
      </c>
      <c r="D750" s="6">
        <v>54804.55</v>
      </c>
      <c r="E750" s="6"/>
    </row>
    <row r="751" spans="1:5" x14ac:dyDescent="0.25">
      <c r="A751" s="1" t="s">
        <v>6</v>
      </c>
      <c r="B751" s="1" t="s">
        <v>7</v>
      </c>
      <c r="C751" s="2">
        <v>18</v>
      </c>
      <c r="D751" s="6">
        <v>6089.32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C753" s="2">
        <v>18</v>
      </c>
      <c r="D753" s="6">
        <v>18447.439999999999</v>
      </c>
      <c r="E753" s="6"/>
    </row>
    <row r="754" spans="1:5" x14ac:dyDescent="0.25">
      <c r="A754" s="1" t="s">
        <v>12</v>
      </c>
      <c r="B754" s="1" t="s">
        <v>13</v>
      </c>
      <c r="C754" s="2">
        <v>1</v>
      </c>
      <c r="D754" s="6">
        <v>23050.799999999999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C758" s="2">
        <v>3</v>
      </c>
      <c r="D758" s="6">
        <v>86728.08</v>
      </c>
      <c r="E758" s="6"/>
    </row>
    <row r="759" spans="1:5" x14ac:dyDescent="0.25">
      <c r="A759" s="1" t="s">
        <v>22</v>
      </c>
      <c r="B759" s="1" t="s">
        <v>23</v>
      </c>
      <c r="C759" s="22"/>
      <c r="D759" s="23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153</v>
      </c>
      <c r="D768" s="13">
        <f>SUM(D750:D767)</f>
        <v>189120.19</v>
      </c>
      <c r="E768" s="6"/>
    </row>
    <row r="769" spans="1:5" x14ac:dyDescent="0.25">
      <c r="D769" s="6"/>
    </row>
    <row r="770" spans="1:5" x14ac:dyDescent="0.25">
      <c r="A770" s="8" t="s">
        <v>68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D778" s="6">
        <v>0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D780" s="6">
        <v>0</v>
      </c>
      <c r="E780" s="6"/>
    </row>
    <row r="781" spans="1:5" x14ac:dyDescent="0.25">
      <c r="A781" s="1" t="s">
        <v>22</v>
      </c>
      <c r="B781" s="1" t="s">
        <v>23</v>
      </c>
      <c r="D781" s="6">
        <v>0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0</v>
      </c>
      <c r="D790" s="13">
        <f>SUM(D772:D789)</f>
        <v>0</v>
      </c>
      <c r="E790" s="6"/>
    </row>
    <row r="791" spans="1:5" x14ac:dyDescent="0.25">
      <c r="D791" s="6"/>
    </row>
    <row r="792" spans="1:5" x14ac:dyDescent="0.25">
      <c r="A792" s="8" t="s">
        <v>69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70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71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77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72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C891" s="2">
        <v>2</v>
      </c>
      <c r="D891" s="6">
        <v>48508.87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2</v>
      </c>
      <c r="D900" s="13">
        <f>SUM(D882:D899)</f>
        <v>48508.87</v>
      </c>
      <c r="E900" s="6"/>
    </row>
    <row r="901" spans="1:5" x14ac:dyDescent="0.25">
      <c r="D901" s="6"/>
    </row>
    <row r="902" spans="1:5" x14ac:dyDescent="0.25">
      <c r="A902" s="8" t="s">
        <v>73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C908" s="2">
        <v>1</v>
      </c>
      <c r="D908" s="6">
        <v>1920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9</v>
      </c>
      <c r="D910" s="23">
        <v>592338.34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1</v>
      </c>
      <c r="D913" s="6">
        <v>200000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11</v>
      </c>
      <c r="D922" s="28">
        <f>SUM(D904:D921)</f>
        <v>794258.34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74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D926" s="6">
        <v>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D930" s="6">
        <v>0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D935" s="6">
        <v>0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0</v>
      </c>
      <c r="D944" s="28">
        <f>SUM(D926:D943)</f>
        <v>0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75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C952" s="2">
        <v>17</v>
      </c>
      <c r="D952" s="6">
        <v>10883.61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17</v>
      </c>
      <c r="D966" s="21">
        <f>SUM(D948:D965)</f>
        <v>10883.61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Ангел Ангелов</cp:lastModifiedBy>
  <cp:lastPrinted>2015-02-20T08:03:59Z</cp:lastPrinted>
  <dcterms:created xsi:type="dcterms:W3CDTF">2012-06-13T06:55:42Z</dcterms:created>
  <dcterms:modified xsi:type="dcterms:W3CDTF">2019-02-20T07:47:36Z</dcterms:modified>
</cp:coreProperties>
</file>