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C626" i="4" l="1"/>
  <c r="C627" i="4"/>
  <c r="D625" i="4"/>
  <c r="D626" i="4"/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7" i="4" l="1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<sst xmlns="http://schemas.openxmlformats.org/spreadsheetml/2006/main" count="1787" uniqueCount="88">
  <si>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</si>
  <si>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</si>
  <si>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</si>
  <si>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</si>
  <si>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</si>
  <si>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</si>
  <si>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</si>
  <si>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</si>
  <si>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</si>
  <si>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</si>
  <si>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</si>
  <si>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</si>
  <si>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</si>
  <si>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</si>
  <si>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</si>
  <si>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</si>
  <si>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</si>
  <si>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</si>
  <si>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</si>
  <si>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</si>
  <si>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</si>
  <si>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</si>
  <si>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</si>
  <si>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</si>
  <si>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</si>
  <si>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</si>
  <si>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</si>
  <si>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</si>
  <si>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</si>
  <si>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</si>
  <si>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</si>
  <si>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</si>
  <si>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</si>
  <si>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</si>
  <si>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</si>
  <si>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</si>
  <si>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</si>
  <si>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</si>
  <si>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</si>
  <si>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</si>
  <si>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</si>
  <si>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</si>
  <si>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</si>
  <si>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</si>
  <si>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</si>
  <si>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</si>
  <si>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</si>
  <si>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</si>
  <si>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</si>
  <si>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</si>
  <si>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</si>
  <si>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</si>
  <si>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</si>
  <si>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</si>
  <si>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</si>
  <si>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</si>
  <si>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</si>
  <si>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</si>
  <si>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</si>
  <si>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</si>
  <si>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</si>
  <si>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</si>
  <si>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</si>
  <si>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</si>
  <si>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</si>
  <si>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</si>
  <si>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</si>
  <si>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</si>
  <si>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</si>
  <si>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</si>
  <si>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</si>
  <si>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</si>
  <si>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</si>
  <si>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</si>
  <si>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</si>
  <si>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</si>
  <si>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</si>
  <si>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</si>
  <si>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</si>
  <si>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</si>
  <si>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</si>
  <si>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</si>
  <si>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</si>
  <si>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</si>
  <si>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</si>
  <si>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</si>
  <si>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</si>
  <si>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07/04/2021 - 07/04/2021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</si>
</sst>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0" zoomScaleNormal="85" workbookViewId="0">
      <selection activeCell="G959" sqref="G959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61</v>
      </c>
      <c r="D4" s="13">
        <f>D50+D72+D94+D116+D138+D185+D207+D254+D276+D322+D344+D366+D388+D410+D432+D454+D476+D498+D520+D542+D588+D610+D656+D678+D724+D746+D768+D790+D812+D834+D856+D878+D900+D922+D944+D966</f>
        <v>5559629.7800000003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1</v>
      </c>
      <c r="D289" s="6">
        <f t="shared" si="6"/>
        <v>1212652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79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outlineLevel="1" x14ac:dyDescent="0.25">
      <c r="D323" s="6"/>
    </row>
    <row r="324" spans="1:5" outlineLevel="1" x14ac:dyDescent="0.25">
      <c r="A324" s="8" t="s">
        <v>80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81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C401" s="2">
        <v>1</v>
      </c>
      <c r="D401" s="6">
        <v>1212652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1</v>
      </c>
      <c r="D410" s="13">
        <f>SUM(D392:D409)</f>
        <v>1212652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84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78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82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83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1</v>
      </c>
      <c r="D619" s="6">
        <f t="shared" si="13"/>
        <v>97.79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" si="20">C650+C672</f>
        <v>3</v>
      </c>
      <c r="D626" s="6">
        <f t="shared" ref="D626" si="21">D650+D672</f>
        <v>445338.75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" si="22">C651+C673</f>
        <v>0</v>
      </c>
      <c r="D627" s="6">
        <f t="shared" ref="D627" si="23">D651+D673</f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4">C652+C674</f>
        <v>0</v>
      </c>
      <c r="D628" s="6">
        <f t="shared" si="24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5">C653+C675</f>
        <v>0</v>
      </c>
      <c r="D629" s="6">
        <f t="shared" si="25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6">C654+C676</f>
        <v>6</v>
      </c>
      <c r="D630" s="6">
        <f>D654+D676</f>
        <v>345.83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7">C655+C677</f>
        <v>0</v>
      </c>
      <c r="D631" s="6">
        <f t="shared" si="27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C665" s="2">
        <v>1</v>
      </c>
      <c r="D665" s="6">
        <v>97.79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C672" s="2">
        <v>3</v>
      </c>
      <c r="D672" s="6">
        <v>445338.75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6</v>
      </c>
      <c r="D676" s="6">
        <v>345.83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10</v>
      </c>
      <c r="D678" s="21">
        <f>SUM(D660:D677)</f>
        <v>445782.37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</v>
      </c>
      <c r="D682" s="6">
        <f>D706+D728+D750+D772+D794+D816+D838+D860+D882+D904+D926+D948</f>
        <v>24584.7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8">C707+C729+C751+C773+C795+C817+C839+C861+C883+C905+C927+C949</f>
        <v>1</v>
      </c>
      <c r="D683" s="6">
        <f t="shared" si="28"/>
        <v>2726.98</v>
      </c>
      <c r="E683" s="6"/>
    </row>
    <row r="684" spans="1:5" x14ac:dyDescent="0.25">
      <c r="A684" s="1" t="s">
        <v>8</v>
      </c>
      <c r="B684" s="1" t="s">
        <v>9</v>
      </c>
      <c r="C684" s="14">
        <f t="shared" si="28"/>
        <v>0</v>
      </c>
      <c r="D684" s="6">
        <f t="shared" si="28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8"/>
        <v>1</v>
      </c>
      <c r="D685" s="6">
        <f t="shared" si="28"/>
        <v>4443.3599999999997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8"/>
        <v>3</v>
      </c>
      <c r="D686" s="6">
        <f t="shared" si="28"/>
        <v>110756.65000000001</v>
      </c>
      <c r="E686" s="6"/>
    </row>
    <row r="687" spans="1:5" x14ac:dyDescent="0.25">
      <c r="A687" s="1" t="s">
        <v>14</v>
      </c>
      <c r="B687" s="1" t="s">
        <v>15</v>
      </c>
      <c r="C687" s="14">
        <f t="shared" si="28"/>
        <v>0</v>
      </c>
      <c r="D687" s="6">
        <f t="shared" si="28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8"/>
        <v>3</v>
      </c>
      <c r="D688" s="6">
        <f t="shared" si="28"/>
        <v>48157.18</v>
      </c>
      <c r="E688" s="6"/>
    </row>
    <row r="689" spans="1:5" x14ac:dyDescent="0.25">
      <c r="A689" s="1" t="s">
        <v>18</v>
      </c>
      <c r="B689" s="1" t="s">
        <v>19</v>
      </c>
      <c r="C689" s="14">
        <f t="shared" si="28"/>
        <v>0</v>
      </c>
      <c r="D689" s="6">
        <f t="shared" si="28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8"/>
        <v>3</v>
      </c>
      <c r="D690" s="6">
        <f t="shared" si="28"/>
        <v>138637.46</v>
      </c>
      <c r="E690" s="6"/>
    </row>
    <row r="691" spans="1:5" x14ac:dyDescent="0.25">
      <c r="A691" s="1" t="s">
        <v>22</v>
      </c>
      <c r="B691" s="1" t="s">
        <v>23</v>
      </c>
      <c r="C691" s="14">
        <f t="shared" si="28"/>
        <v>29</v>
      </c>
      <c r="D691" s="6">
        <f t="shared" si="28"/>
        <v>2864780.8</v>
      </c>
      <c r="E691" s="6"/>
    </row>
    <row r="692" spans="1:5" x14ac:dyDescent="0.25">
      <c r="A692" s="1" t="s">
        <v>24</v>
      </c>
      <c r="B692" s="1" t="s">
        <v>25</v>
      </c>
      <c r="C692" s="14">
        <f t="shared" si="28"/>
        <v>0</v>
      </c>
      <c r="D692" s="6">
        <f t="shared" si="28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8"/>
        <v>4</v>
      </c>
      <c r="D693" s="6">
        <f t="shared" si="28"/>
        <v>387461.93</v>
      </c>
      <c r="E693" s="6"/>
    </row>
    <row r="694" spans="1:5" x14ac:dyDescent="0.25">
      <c r="A694" s="1" t="s">
        <v>28</v>
      </c>
      <c r="B694" s="1" t="s">
        <v>29</v>
      </c>
      <c r="C694" s="14">
        <f t="shared" si="28"/>
        <v>5</v>
      </c>
      <c r="D694" s="6">
        <f t="shared" si="28"/>
        <v>319646.34999999998</v>
      </c>
      <c r="E694" s="6"/>
    </row>
    <row r="695" spans="1:5" x14ac:dyDescent="0.25">
      <c r="A695" s="1" t="s">
        <v>30</v>
      </c>
      <c r="B695" s="1" t="s">
        <v>31</v>
      </c>
      <c r="C695" s="14">
        <f t="shared" si="28"/>
        <v>0</v>
      </c>
      <c r="D695" s="6">
        <f t="shared" si="28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8"/>
        <v>0</v>
      </c>
      <c r="D696" s="6">
        <f t="shared" si="28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8"/>
        <v>0</v>
      </c>
      <c r="D697" s="6">
        <f t="shared" si="28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8"/>
        <v>0</v>
      </c>
      <c r="D698" s="6">
        <f t="shared" si="28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8"/>
        <v>0</v>
      </c>
      <c r="D699" s="6">
        <f t="shared" si="28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4825.21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1</v>
      </c>
      <c r="D758" s="6">
        <v>42349.46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2</v>
      </c>
      <c r="D768" s="13">
        <f>SUM(D750:D767)</f>
        <v>47174.67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C798" s="2">
        <v>1</v>
      </c>
      <c r="D798" s="6">
        <v>105859.44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105859.44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15</v>
      </c>
      <c r="D825" s="6">
        <v>2268985.71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C827" s="2">
        <v>4</v>
      </c>
      <c r="D827" s="6">
        <v>387461.93</v>
      </c>
      <c r="E827" s="6"/>
    </row>
    <row r="828" spans="1:7" x14ac:dyDescent="0.25">
      <c r="A828" s="1" t="s">
        <v>28</v>
      </c>
      <c r="B828" s="1" t="s">
        <v>29</v>
      </c>
      <c r="C828" s="2">
        <v>5</v>
      </c>
      <c r="D828" s="6">
        <v>319646.34999999998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24</v>
      </c>
      <c r="D834" s="13">
        <f>SUM(D816:D833)</f>
        <v>2976093.99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24584.7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2726.98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4443.3599999999997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72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2</v>
      </c>
      <c r="D846" s="6">
        <v>96288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42944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7</v>
      </c>
      <c r="D856" s="28">
        <f>SUM(D838:D855)</f>
        <v>171059.04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1</v>
      </c>
      <c r="D891" s="6">
        <v>39999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1</v>
      </c>
      <c r="D900" s="13">
        <f>SUM(D882:D899)</f>
        <v>39999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">
        <v>3</v>
      </c>
      <c r="D910" s="6">
        <v>48157.18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5</v>
      </c>
      <c r="D913" s="6">
        <v>200600.55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248757.72999999998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72211.8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</v>
      </c>
      <c r="D944" s="28">
        <f>SUM(D926:D943)</f>
        <v>72211.8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5</v>
      </c>
      <c r="D957" s="6">
        <v>240039.74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5</v>
      </c>
      <c r="D966" s="21">
        <f>SUM(D948:D965)</f>
        <v>240039.74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2021-04-08T06:36:19Z</dcterms:modified>
</cp:coreProperties>
</file>