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УКК\Банково обслужване\1. Дневни справки\Spravki_SEBRA_Internet\2021\Септемвр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62913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4" i="4" l="1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<sst xmlns="http://schemas.openxmlformats.org/spreadsheetml/2006/main" count="1786" uniqueCount="87">
  <si>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</si>
  <si>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</si>
  <si>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</si>
  <si>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</si>
  <si>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</si>
  <si>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</si>
  <si>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</si>
  <si>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</si>
  <si>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</si>
  <si>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</si>
  <si>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</si>
  <si>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</si>
  <si>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</si>
  <si>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</si>
  <si>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</si>
  <si>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</si>
  <si>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</si>
  <si>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</si>
  <si>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</si>
  <si>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</si>
  <si>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</si>
  <si>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</si>
  <si>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</si>
  <si>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</si>
  <si>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</si>
  <si>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</si>
  <si>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</si>
  <si>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</si>
  <si>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</si>
  <si>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</si>
  <si>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</si>
  <si>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</si>
  <si>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</si>
  <si>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</si>
  <si>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</si>
  <si>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</si>
  <si>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</si>
  <si>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</si>
  <si>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</si>
  <si>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</si>
  <si>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</si>
  <si>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</si>
  <si>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</si>
  <si>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</si>
  <si>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</si>
  <si>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</si>
  <si>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</si>
  <si>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</si>
  <si>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</si>
  <si>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</si>
  <si>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</si>
  <si>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</si>
  <si>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</si>
  <si>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</si>
  <si>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</si>
  <si>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</si>
  <si>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</si>
  <si>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</si>
  <si>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</si>
  <si>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</si>
  <si>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</si>
  <si>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</si>
  <si>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</si>
  <si>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</si>
  <si>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</si>
  <si>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</si>
  <si>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</si>
  <si>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</si>
  <si>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</si>
  <si>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</si>
  <si>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</si>
  <si>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</si>
  <si>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</si>
  <si>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</si>
  <si>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</si>
  <si>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</si>
  <si>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</si>
  <si>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</si>
  <si>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</si>
  <si>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</si>
  <si>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</si>
  <si>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</si>
  <si>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</si>
  <si>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</si>
  <si>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</si>
  <si>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</si>
  <si>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 20/09/2021-20/09/2021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</si>
</sst>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931" zoomScaleNormal="85" workbookViewId="0">
      <selection activeCell="C953" sqref="C953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/>
    </row>
    <row r="2" spans="1:5" x14ac:dyDescent="0.25">
      <c r="A2" s="11" t="s">
        <v>35</v>
      </c>
      <c r="B2" s="9"/>
      <c r="C2" s="12" t="s">
        <v>86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128</v>
      </c>
      <c r="D4" s="13">
        <f>D50+D72+D94+D116+D138+D185+D207+D254+D276+D322+D344+D366+D388+D410+D432+D454+D476+D498+D520+D542+D588+D610+D656+D678+D724+D746+D768+D790+D812+D834+D856+D878+D900+D922+D944+D966</f>
        <v>7150383.9100000011</v>
      </c>
    </row>
    <row r="5" spans="1:5" x14ac:dyDescent="0.25">
      <c r="C5" s="13"/>
      <c r="D5" s="13"/>
    </row>
    <row r="6" spans="1:5" hidden="1" outlineLevel="1" x14ac:dyDescent="0.25">
      <c r="A6" s="3" t="s">
        <v>61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62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63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78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79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80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83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77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81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82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84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85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58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59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60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64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75</v>
      </c>
      <c r="D682" s="6">
        <f>D706+D728+D750+D772+D794+D816+D838+D860+D882+D904+D926+D948</f>
        <v>48432.78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11</v>
      </c>
      <c r="D683" s="6">
        <f t="shared" si="26"/>
        <v>6720.25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10</v>
      </c>
      <c r="D685" s="6">
        <f t="shared" si="26"/>
        <v>9882.6299999999992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2</v>
      </c>
      <c r="D686" s="6">
        <f t="shared" si="26"/>
        <v>565.16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3</v>
      </c>
      <c r="D688" s="6">
        <f t="shared" si="26"/>
        <v>654437.9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18</v>
      </c>
      <c r="D690" s="6">
        <f t="shared" si="26"/>
        <v>6168448.8100000005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9</v>
      </c>
      <c r="D691" s="6">
        <f t="shared" si="26"/>
        <v>261896.37999999998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65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>
        <v>1</v>
      </c>
      <c r="D714" s="15">
        <v>30971.200000000001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1</v>
      </c>
      <c r="D724" s="13">
        <f>SUM(D706:D723)</f>
        <v>30971.200000000001</v>
      </c>
      <c r="E724" s="6"/>
    </row>
    <row r="725" spans="1:7" x14ac:dyDescent="0.25">
      <c r="D725" s="6"/>
    </row>
    <row r="726" spans="1:7" x14ac:dyDescent="0.25">
      <c r="A726" s="8" t="s">
        <v>66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75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C750" s="2">
        <v>23</v>
      </c>
      <c r="D750" s="6">
        <v>22259.79</v>
      </c>
      <c r="E750" s="6"/>
    </row>
    <row r="751" spans="1:5" x14ac:dyDescent="0.25">
      <c r="A751" s="1" t="s">
        <v>6</v>
      </c>
      <c r="B751" s="1" t="s">
        <v>7</v>
      </c>
      <c r="C751" s="2">
        <v>6</v>
      </c>
      <c r="D751" s="6">
        <v>2473.31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C753" s="2">
        <v>6</v>
      </c>
      <c r="D753" s="6">
        <v>4836.24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C758" s="2">
        <v>12</v>
      </c>
      <c r="D758" s="6">
        <v>5385023.8300000001</v>
      </c>
      <c r="E758" s="6"/>
    </row>
    <row r="759" spans="1:5" x14ac:dyDescent="0.25">
      <c r="A759" s="1" t="s">
        <v>22</v>
      </c>
      <c r="B759" s="1" t="s">
        <v>23</v>
      </c>
      <c r="C759" s="22"/>
      <c r="D759" s="6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47</v>
      </c>
      <c r="D768" s="13">
        <f>SUM(D750:D767)</f>
        <v>5414593.1699999999</v>
      </c>
      <c r="E768" s="6"/>
    </row>
    <row r="769" spans="1:5" x14ac:dyDescent="0.25">
      <c r="D769" s="6"/>
    </row>
    <row r="770" spans="1:5" x14ac:dyDescent="0.25">
      <c r="A770" s="8" t="s">
        <v>67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68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69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70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C838" s="2">
        <v>49</v>
      </c>
      <c r="D838" s="6">
        <v>24389.18</v>
      </c>
      <c r="E838" s="6"/>
    </row>
    <row r="839" spans="1:5" x14ac:dyDescent="0.25">
      <c r="A839" s="1" t="s">
        <v>6</v>
      </c>
      <c r="B839" s="1" t="s">
        <v>7</v>
      </c>
      <c r="C839" s="2">
        <v>2</v>
      </c>
      <c r="D839" s="6">
        <v>4037.06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C841" s="2">
        <v>2</v>
      </c>
      <c r="D841" s="6">
        <v>4957.84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C846" s="2">
        <v>5</v>
      </c>
      <c r="D846" s="6">
        <v>752453.78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58</v>
      </c>
      <c r="D856" s="28">
        <f>SUM(D838:D855)</f>
        <v>785837.86</v>
      </c>
      <c r="E856" s="29"/>
    </row>
    <row r="857" spans="1:5" x14ac:dyDescent="0.25">
      <c r="D857" s="6"/>
    </row>
    <row r="858" spans="1:5" x14ac:dyDescent="0.25">
      <c r="A858" s="8" t="s">
        <v>76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71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72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>
        <v>3</v>
      </c>
      <c r="D910" s="6">
        <v>654437.9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7</v>
      </c>
      <c r="D913" s="6">
        <v>252533.83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10</v>
      </c>
      <c r="D922" s="28">
        <f>SUM(D904:D921)</f>
        <v>906971.73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73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D930" s="6">
        <v>0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">
        <v>2</v>
      </c>
      <c r="D935" s="6">
        <v>9362.5499999999993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2</v>
      </c>
      <c r="D944" s="28">
        <f>SUM(D926:D943)</f>
        <v>9362.5499999999993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74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C948" s="2">
        <v>3</v>
      </c>
      <c r="D948" s="6">
        <v>1783.81</v>
      </c>
      <c r="E948" s="6"/>
    </row>
    <row r="949" spans="1:5" x14ac:dyDescent="0.25">
      <c r="A949" s="1" t="s">
        <v>6</v>
      </c>
      <c r="B949" s="1" t="s">
        <v>7</v>
      </c>
      <c r="C949" s="22">
        <v>3</v>
      </c>
      <c r="D949" s="23">
        <v>209.88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C951" s="2">
        <v>2</v>
      </c>
      <c r="D951" s="6">
        <v>88.55</v>
      </c>
      <c r="E951" s="6"/>
    </row>
    <row r="952" spans="1:5" x14ac:dyDescent="0.25">
      <c r="A952" s="1" t="s">
        <v>12</v>
      </c>
      <c r="B952" s="1" t="s">
        <v>13</v>
      </c>
      <c r="C952" s="2">
        <v>2</v>
      </c>
      <c r="D952" s="6">
        <v>565.16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10</v>
      </c>
      <c r="D966" s="21">
        <f>SUM(D948:D965)</f>
        <v>2647.4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Ася Първанова</cp:lastModifiedBy>
  <cp:lastPrinted>2015-02-20T08:03:59Z</cp:lastPrinted>
  <dcterms:created xsi:type="dcterms:W3CDTF">2012-06-13T06:55:42Z</dcterms:created>
  <dcterms:modified xsi:type="dcterms:W3CDTF">2021-09-21T08:16:25Z</dcterms:modified>
</cp:coreProperties>
</file>