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Но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<sst xmlns="http://schemas.openxmlformats.org/spreadsheetml/2006/main" count="1786" uniqueCount="87">
  <si>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</si>
  <si>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</si>
  <si>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</si>
  <si>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</si>
  <si>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</si>
  <si>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</si>
  <si>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</si>
  <si>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</si>
  <si>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</si>
  <si>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</si>
  <si>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</si>
  <si>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</si>
  <si>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</si>
  <si>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</si>
  <si>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</si>
  <si>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</si>
  <si>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</si>
  <si>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</si>
  <si>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</si>
  <si>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</si>
  <si>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</si>
  <si>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</si>
  <si>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</si>
  <si>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</si>
  <si>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</si>
  <si>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</si>
  <si>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</si>
  <si>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</si>
  <si>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</si>
  <si>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</si>
  <si>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</si>
  <si>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</si>
  <si>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</si>
  <si>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</si>
  <si>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</si>
  <si>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</si>
  <si>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</si>
  <si>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</si>
  <si>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</si>
  <si>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</si>
  <si>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</si>
  <si>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</si>
  <si>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</si>
  <si>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</si>
  <si>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</si>
  <si>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</si>
  <si>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</si>
  <si>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</si>
  <si>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</si>
  <si>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</si>
  <si>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</si>
  <si>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</si>
  <si>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</si>
  <si>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</si>
  <si>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</si>
  <si>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</si>
  <si>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</si>
  <si>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</si>
  <si>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</si>
  <si>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</si>
  <si>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</si>
  <si>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</si>
  <si>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</si>
  <si>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</si>
  <si>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</si>
  <si>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</si>
  <si>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</si>
  <si>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</si>
  <si>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</si>
  <si>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</si>
  <si>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</si>
  <si>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</si>
  <si>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</si>
  <si>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</si>
  <si>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</si>
  <si>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</si>
  <si>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</si>
  <si>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</si>
  <si>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</si>
  <si>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</si>
  <si>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</si>
  <si>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</si>
  <si>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</si>
  <si>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</si>
  <si>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</si>
  <si>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</si>
  <si>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24/11/2021-24/11/2021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</si>
</sst>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G1" sqref="G1:H104857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8.5703125" style="1" customWidth="1"/>
    <col min="8" max="8" width="9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518</v>
      </c>
      <c r="D4" s="13">
        <f>D50+D72+D94+D116+D138+D185+D207+D254+D276+D322+D344+D366+D388+D410+D432+D454+D476+D498+D520+D542+D588+D610+D656+D678+D724+D746+D768+D790+D812+D834+D856+D878+D900+D922+D944+D966</f>
        <v>12175919.83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1</v>
      </c>
      <c r="D289" s="6">
        <f t="shared" si="6"/>
        <v>95267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78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outlineLevel="1" x14ac:dyDescent="0.25">
      <c r="D323" s="6"/>
    </row>
    <row r="324" spans="1:5" outlineLevel="1" x14ac:dyDescent="0.25">
      <c r="A324" s="8" t="s">
        <v>79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80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83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C423" s="2">
        <v>1</v>
      </c>
      <c r="D423" s="6">
        <v>95267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1</v>
      </c>
      <c r="D432" s="13">
        <f>SUM(D414:D431)</f>
        <v>95267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77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81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82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1</v>
      </c>
      <c r="D555" s="6">
        <f t="shared" si="7"/>
        <v>78113.3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84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1</v>
      </c>
      <c r="D579" s="6">
        <v>78113.3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1</v>
      </c>
      <c r="D588" s="13">
        <f>SUM(D570:D587)</f>
        <v>78113.3</v>
      </c>
      <c r="E588" s="6"/>
    </row>
    <row r="589" spans="1:5" outlineLevel="1" x14ac:dyDescent="0.25">
      <c r="D589" s="6"/>
    </row>
    <row r="590" spans="1:5" outlineLevel="1" x14ac:dyDescent="0.25">
      <c r="A590" s="8" t="s">
        <v>85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2</v>
      </c>
      <c r="D626" s="6">
        <f t="shared" si="20"/>
        <v>73097.19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2</v>
      </c>
      <c r="D672" s="6">
        <v>73097.19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2</v>
      </c>
      <c r="D678" s="21">
        <f>SUM(D660:D677)</f>
        <v>73097.19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74</v>
      </c>
      <c r="D682" s="6">
        <f>D706+D728+D750+D772+D794+D816+D838+D860+D882+D904+D926+D948</f>
        <v>55015.85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11</v>
      </c>
      <c r="D683" s="6">
        <f t="shared" si="26"/>
        <v>5383.3600000000006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11</v>
      </c>
      <c r="D685" s="6">
        <f t="shared" si="26"/>
        <v>13856.54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</v>
      </c>
      <c r="D686" s="6">
        <f t="shared" si="26"/>
        <v>6018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6</v>
      </c>
      <c r="D688" s="6">
        <f t="shared" si="26"/>
        <v>81538.200000000012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113</v>
      </c>
      <c r="D690" s="6">
        <f t="shared" si="26"/>
        <v>7937894.6200000001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294</v>
      </c>
      <c r="D691" s="6">
        <f t="shared" si="26"/>
        <v>3802075.4299999997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2</v>
      </c>
      <c r="D693" s="6">
        <f t="shared" si="26"/>
        <v>27726.34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1</v>
      </c>
      <c r="D699" s="6">
        <f t="shared" si="26"/>
        <v>-66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C736" s="2">
        <v>1</v>
      </c>
      <c r="D736" s="6">
        <v>1585881.76</v>
      </c>
      <c r="E736" s="6"/>
    </row>
    <row r="737" spans="1:5" x14ac:dyDescent="0.25">
      <c r="A737" s="1" t="s">
        <v>22</v>
      </c>
      <c r="B737" s="1" t="s">
        <v>23</v>
      </c>
      <c r="C737" s="2">
        <v>1</v>
      </c>
      <c r="D737" s="6">
        <v>129304.11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2</v>
      </c>
      <c r="D746" s="13">
        <f>SUM(D728:D745)</f>
        <v>1715185.87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27</v>
      </c>
      <c r="D750" s="6">
        <v>44083.75</v>
      </c>
      <c r="E750" s="6"/>
    </row>
    <row r="751" spans="1:5" x14ac:dyDescent="0.25">
      <c r="A751" s="1" t="s">
        <v>6</v>
      </c>
      <c r="B751" s="1" t="s">
        <v>7</v>
      </c>
      <c r="C751" s="2">
        <v>10</v>
      </c>
      <c r="D751" s="6">
        <v>2960.33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9</v>
      </c>
      <c r="D753" s="6">
        <v>7071.79</v>
      </c>
      <c r="E753" s="6"/>
    </row>
    <row r="754" spans="1:5" x14ac:dyDescent="0.25">
      <c r="A754" s="1" t="s">
        <v>12</v>
      </c>
      <c r="B754" s="1" t="s">
        <v>13</v>
      </c>
      <c r="C754" s="2">
        <v>2</v>
      </c>
      <c r="D754" s="6">
        <v>6018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112</v>
      </c>
      <c r="D758" s="6">
        <v>6352012.8600000003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160</v>
      </c>
      <c r="D768" s="13">
        <f>SUM(D750:D767)</f>
        <v>6412146.7300000004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4</v>
      </c>
      <c r="D825" s="6">
        <v>814665.4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2</v>
      </c>
      <c r="D827" s="6">
        <v>27726.34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6</v>
      </c>
      <c r="D834" s="13">
        <f>SUM(D816:D833)</f>
        <v>842391.74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47</v>
      </c>
      <c r="D838" s="6">
        <v>10932.1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2423.0300000000002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2</v>
      </c>
      <c r="D841" s="6">
        <v>6784.75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50</v>
      </c>
      <c r="D856" s="28">
        <f>SUM(D838:D855)</f>
        <v>20139.88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3</v>
      </c>
      <c r="D888" s="6">
        <v>31454.07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22</v>
      </c>
      <c r="D891" s="6">
        <v>2442140.25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25</v>
      </c>
      <c r="D900" s="13">
        <f>SUM(D882:D899)</f>
        <v>2473594.3199999998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</v>
      </c>
      <c r="D910" s="6">
        <v>49948.53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7</v>
      </c>
      <c r="D913" s="6">
        <v>294674.17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8</v>
      </c>
      <c r="D922" s="28">
        <f>SUM(D904:D921)</f>
        <v>344622.69999999995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>
        <v>2</v>
      </c>
      <c r="D932" s="23">
        <v>135.6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260</v>
      </c>
      <c r="D935" s="6">
        <v>121291.5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C943" s="2">
        <v>1</v>
      </c>
      <c r="D943" s="6">
        <v>-66</v>
      </c>
      <c r="E943" s="6"/>
    </row>
    <row r="944" spans="1:5" x14ac:dyDescent="0.25">
      <c r="A944" s="25" t="s">
        <v>34</v>
      </c>
      <c r="B944" s="26"/>
      <c r="C944" s="27">
        <f>SUM(C926:C943)</f>
        <v>263</v>
      </c>
      <c r="D944" s="28">
        <f>SUM(D926:D943)</f>
        <v>121361.1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2021-11-25T07:36:27Z</dcterms:modified>
</cp:coreProperties>
</file>