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<sst xmlns="http://schemas.openxmlformats.org/spreadsheetml/2006/main" count="1786" uniqueCount="87">
  <si>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</si>
  <si>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</si>
  <si>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</si>
  <si>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</si>
  <si>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</si>
  <si>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</si>
  <si>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</si>
  <si>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</si>
  <si>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</si>
  <si>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</si>
  <si>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</si>
  <si>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</si>
  <si>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</si>
  <si>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</si>
  <si>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</si>
  <si>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</si>
  <si>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</si>
  <si>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</si>
  <si>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</si>
  <si>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</si>
  <si>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</si>
  <si>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</si>
  <si>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</si>
  <si>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</si>
  <si>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</si>
  <si>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</si>
  <si>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</si>
  <si>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</si>
  <si>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</si>
  <si>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</si>
  <si>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</si>
  <si>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</si>
  <si>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</si>
  <si>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</si>
  <si>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</si>
  <si>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</si>
  <si>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</si>
  <si>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</si>
  <si>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</si>
  <si>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</si>
  <si>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</si>
  <si>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</si>
  <si>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</si>
  <si>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</si>
  <si>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</si>
  <si>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</si>
  <si>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</si>
  <si>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</si>
  <si>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</si>
  <si>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</si>
  <si>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</si>
  <si>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</si>
  <si>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</si>
  <si>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</si>
  <si>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</si>
  <si>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</si>
  <si>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</si>
  <si>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</si>
  <si>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</si>
  <si>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</si>
  <si>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</si>
  <si>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</si>
  <si>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</si>
  <si>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</si>
  <si>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</si>
  <si>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</si>
  <si>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</si>
  <si>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</si>
  <si>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</si>
  <si>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</si>
  <si>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</si>
  <si>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</si>
  <si>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</si>
  <si>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</si>
  <si>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</si>
  <si>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</si>
  <si>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</si>
  <si>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</si>
  <si>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</si>
  <si>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</si>
  <si>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</si>
  <si>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</si>
  <si>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</si>
  <si>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</si>
  <si>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</si>
  <si>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</si>
  <si>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23/12/2021-23/12/2021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</si>
</sst>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60" zoomScaleNormal="85" workbookViewId="0">
      <selection activeCell="C678" sqref="C67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114</v>
      </c>
      <c r="D4" s="13">
        <f>D50+D72+D94+D116+D138+D185+D207+D254+D276+D322+D344+D366+D388+D410+D432+D454+D476+D498+D520+D542+D588+D610+D656+D678+D724+D746+D768+D790+D812+D834+D856+D878+D900+D922+D944+D966</f>
        <v>746317.8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3</v>
      </c>
      <c r="D631" s="6">
        <f t="shared" si="25"/>
        <v>-30467.47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C677" s="2">
        <v>3</v>
      </c>
      <c r="D677" s="6">
        <v>-30467.47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-30467.47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8</v>
      </c>
      <c r="D682" s="6">
        <f>D706+D728+D750+D772+D794+D816+D838+D860+D882+D904+D926+D948</f>
        <v>7100.95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1389.97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20</v>
      </c>
      <c r="D686" s="6">
        <f t="shared" si="26"/>
        <v>112844.97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97845.25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1</v>
      </c>
      <c r="D689" s="6">
        <f t="shared" si="26"/>
        <v>5418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564949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70</v>
      </c>
      <c r="D691" s="6">
        <f t="shared" si="26"/>
        <v>465904.7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6</v>
      </c>
      <c r="D699" s="6">
        <f t="shared" si="26"/>
        <v>-478667.57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</v>
      </c>
      <c r="D706" s="15">
        <v>438.91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478868.64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479307.55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C767" s="2">
        <v>3</v>
      </c>
      <c r="D767" s="6">
        <v>-378597.6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-378597.6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1</v>
      </c>
      <c r="D789" s="6">
        <v>-50000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-50000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86080.36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86080.36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8</v>
      </c>
      <c r="D842" s="6">
        <v>57566.67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C855" s="2">
        <v>1</v>
      </c>
      <c r="D855" s="6">
        <v>-2560.02</v>
      </c>
      <c r="E855" s="6"/>
    </row>
    <row r="856" spans="1:5" s="26" customFormat="1" x14ac:dyDescent="0.25">
      <c r="A856" s="25" t="s">
        <v>34</v>
      </c>
      <c r="C856" s="27">
        <f>SUM(C838:C855)</f>
        <v>9</v>
      </c>
      <c r="D856" s="28">
        <f>SUM(D838:D855)</f>
        <v>55006.65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97845.25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</v>
      </c>
      <c r="D922" s="28">
        <f>SUM(D904:D921)</f>
        <v>97845.25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7</v>
      </c>
      <c r="D926" s="6">
        <v>6662.04</v>
      </c>
      <c r="E926" s="6"/>
    </row>
    <row r="927" spans="1:5" x14ac:dyDescent="0.25">
      <c r="A927" s="1" t="s">
        <v>6</v>
      </c>
      <c r="B927" s="1" t="s">
        <v>7</v>
      </c>
      <c r="C927" s="22">
        <v>2</v>
      </c>
      <c r="D927" s="23">
        <v>1389.97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12</v>
      </c>
      <c r="D930" s="6">
        <v>55278.3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C933" s="2">
        <v>1</v>
      </c>
      <c r="D933" s="6">
        <v>5418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69</v>
      </c>
      <c r="D935" s="6">
        <v>427443.20000000001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1</v>
      </c>
      <c r="D943" s="6">
        <v>-47509.95</v>
      </c>
      <c r="E943" s="6"/>
    </row>
    <row r="944" spans="1:5" x14ac:dyDescent="0.25">
      <c r="A944" s="25" t="s">
        <v>34</v>
      </c>
      <c r="B944" s="26"/>
      <c r="C944" s="27">
        <f>SUM(C926:C943)</f>
        <v>92</v>
      </c>
      <c r="D944" s="28">
        <f>SUM(D926:D943)</f>
        <v>448681.56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</v>
      </c>
      <c r="D957" s="6">
        <v>38461.5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38461.5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2021-12-29T07:45:09Z</dcterms:modified>
</cp:coreProperties>
</file>