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<sst xmlns="http://schemas.openxmlformats.org/spreadsheetml/2006/main" count="2155" uniqueCount="95">
  <si>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</si>
  <si>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</si>
  <si>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</si>
  <si>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</si>
  <si>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</si>
  <si>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</si>
  <si>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</si>
  <si>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</si>
  <si>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</si>
  <si>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</si>
  <si>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</si>
  <si>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</si>
  <si>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</si>
  <si>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</si>
  <si>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</si>
  <si>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</si>
  <si>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</si>
  <si>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</si>
  <si>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</si>
  <si>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</si>
  <si>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</si>
  <si>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</si>
  <si>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</si>
  <si>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</si>
  <si>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</si>
  <si>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</si>
  <si>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</si>
  <si>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</si>
  <si>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</si>
  <si>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</si>
  <si>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</si>
  <si>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</si>
  <si>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</si>
  <si>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</si>
  <si>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</si>
  <si>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</si>
  <si>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</si>
  <si>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</si>
  <si>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</si>
  <si>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</si>
  <si>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</si>
  <si>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</si>
  <si>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</si>
  <si>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</si>
  <si>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</si>
  <si>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</si>
  <si>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</si>
  <si>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</si>
  <si>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</si>
  <si>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</si>
  <si>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</si>
  <si>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</si>
  <si>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</si>
  <si>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</si>
  <si>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</si>
  <si>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</si>
  <si>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</si>
  <si>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</si>
  <si>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</si>
  <si>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</si>
  <si>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</si>
  <si>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</si>
  <si>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</si>
  <si>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</si>
  <si>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</si>
  <si>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</si>
  <si>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</si>
  <si>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</si>
  <si>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</si>
  <si>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</si>
  <si>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</si>
  <si>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</si>
  <si>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</si>
  <si>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</si>
  <si>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</si>
  <si>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</si>
  <si>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</si>
  <si>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</si>
  <si>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</si>
  <si>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</si>
  <si>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</si>
  <si>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</si>
  <si>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</si>
  <si>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</si>
  <si>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</si>
  <si>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</si>
  <si>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</si>
  <si>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</si>
  <si>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</si>
  <si>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</si>
  <si>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</si>
  <si>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</si>
  <si>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</si>
  <si>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</si>
  <si>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20/03/2023-20/03/2023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</si>
</sst>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59</v>
      </c>
      <c r="D4" s="77">
        <f>+D26+D159+D226+D271+D536+D603+D670</f>
        <v>17302042.480000004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outlineLevel="1" x14ac:dyDescent="0.25">
      <c r="A17" s="51" t="s">
        <v>22</v>
      </c>
      <c r="B17" s="51" t="s">
        <v>23</v>
      </c>
      <c r="C17" s="54">
        <f t="shared" si="0"/>
        <v>4</v>
      </c>
      <c r="D17" s="53">
        <f t="shared" si="1"/>
        <v>465.32</v>
      </c>
      <c r="E17" s="33"/>
    </row>
    <row r="18" spans="1:5" s="31" customForma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outlineLevel="1" thickBot="1" x14ac:dyDescent="0.3">
      <c r="A26" s="55" t="s">
        <v>34</v>
      </c>
      <c r="B26" s="56"/>
      <c r="C26" s="57">
        <f>SUM(C8:C25)</f>
        <v>4</v>
      </c>
      <c r="D26" s="58">
        <f>SUM(D8:D25)</f>
        <v>465.32</v>
      </c>
      <c r="E26" s="33"/>
    </row>
    <row r="27" spans="1:5" s="31" customFormat="1" outlineLevel="1" x14ac:dyDescent="0.25">
      <c r="C27" s="30"/>
      <c r="D27" s="33"/>
      <c r="E27" s="30"/>
    </row>
    <row r="28" spans="1:5" s="31" customFormat="1" outlineLevel="1" x14ac:dyDescent="0.25">
      <c r="A28" s="28" t="s">
        <v>42</v>
      </c>
      <c r="B28" s="29"/>
      <c r="C28" s="74"/>
      <c r="D28" s="74"/>
      <c r="E28" s="30"/>
    </row>
    <row r="29" spans="1:5" s="31" customFormat="1" outlineLevel="1" x14ac:dyDescent="0.25">
      <c r="A29" s="34" t="s">
        <v>43</v>
      </c>
      <c r="C29" s="35"/>
      <c r="D29" s="33"/>
      <c r="E29" s="30"/>
    </row>
    <row r="30" spans="1:5" s="31" customForma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outlineLevel="1" x14ac:dyDescent="0.25">
      <c r="A40" s="31" t="s">
        <v>22</v>
      </c>
      <c r="B40" s="31" t="s">
        <v>23</v>
      </c>
      <c r="C40" s="32">
        <v>4</v>
      </c>
      <c r="D40" s="36">
        <v>465.32</v>
      </c>
      <c r="E40" s="37"/>
      <c r="F40" s="38"/>
    </row>
    <row r="41" spans="1:7" s="31" customForma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outlineLevel="1" x14ac:dyDescent="0.25">
      <c r="A49" s="34" t="s">
        <v>34</v>
      </c>
      <c r="B49" s="34"/>
      <c r="C49" s="39">
        <f>SUM(C31:C48)</f>
        <v>4</v>
      </c>
      <c r="D49" s="40">
        <f>SUM(D31:D48)</f>
        <v>465.32</v>
      </c>
      <c r="E49" s="33"/>
    </row>
    <row r="50" spans="1:7" s="31" customFormat="1" outlineLevel="1" x14ac:dyDescent="0.25">
      <c r="C50" s="30"/>
      <c r="D50" s="33"/>
      <c r="E50" s="30"/>
    </row>
    <row r="51" spans="1:7" s="31" customFormat="1" outlineLevel="1" x14ac:dyDescent="0.25">
      <c r="A51" s="34" t="s">
        <v>51</v>
      </c>
      <c r="C51" s="30"/>
      <c r="D51" s="33"/>
      <c r="E51" s="30"/>
    </row>
    <row r="52" spans="1:7" s="31" customForma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outlineLevel="1" x14ac:dyDescent="0.25">
      <c r="C72" s="30"/>
      <c r="D72" s="33"/>
      <c r="E72" s="30"/>
    </row>
    <row r="73" spans="1:5" s="31" customFormat="1" outlineLevel="1" x14ac:dyDescent="0.25">
      <c r="A73" s="34" t="s">
        <v>44</v>
      </c>
      <c r="C73" s="30"/>
      <c r="D73" s="33"/>
      <c r="E73" s="30"/>
    </row>
    <row r="74" spans="1:5" s="31" customForma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outlineLevel="1" x14ac:dyDescent="0.25">
      <c r="C94" s="30"/>
      <c r="D94" s="33"/>
      <c r="E94" s="30"/>
    </row>
    <row r="95" spans="1:5" s="31" customFormat="1" outlineLevel="1" x14ac:dyDescent="0.25">
      <c r="A95" s="34" t="s">
        <v>49</v>
      </c>
      <c r="C95" s="30"/>
      <c r="D95" s="33"/>
      <c r="E95" s="30"/>
    </row>
    <row r="96" spans="1:5" s="31" customForma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outlineLevel="1" x14ac:dyDescent="0.25">
      <c r="C116" s="30"/>
      <c r="D116" s="33"/>
      <c r="E116" s="30"/>
    </row>
    <row r="117" spans="1:5" s="31" customFormat="1" outlineLevel="1" x14ac:dyDescent="0.25">
      <c r="A117" s="34" t="s">
        <v>45</v>
      </c>
      <c r="C117" s="30"/>
      <c r="D117" s="33"/>
      <c r="E117" s="30"/>
    </row>
    <row r="118" spans="1:5" s="31" customForma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outlineLevel="1" x14ac:dyDescent="0.25">
      <c r="C160" s="30"/>
      <c r="D160" s="33"/>
      <c r="E160" s="30"/>
    </row>
    <row r="161" spans="1:7" s="31" customFormat="1" outlineLevel="1" x14ac:dyDescent="0.25">
      <c r="A161" s="34" t="s">
        <v>42</v>
      </c>
      <c r="C161" s="30"/>
      <c r="D161" s="33"/>
      <c r="E161" s="30"/>
    </row>
    <row r="162" spans="1:7" s="31" customFormat="1" outlineLevel="1" x14ac:dyDescent="0.25">
      <c r="A162" s="34" t="s">
        <v>46</v>
      </c>
      <c r="C162" s="30"/>
      <c r="D162" s="33"/>
      <c r="E162" s="30"/>
    </row>
    <row r="163" spans="1:7" s="31" customForma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outlineLevel="1" x14ac:dyDescent="0.25">
      <c r="C183" s="30"/>
      <c r="D183" s="33"/>
      <c r="E183" s="30"/>
    </row>
    <row r="184" spans="1:5" s="31" customFormat="1" outlineLevel="1" x14ac:dyDescent="0.25">
      <c r="A184" s="34" t="s">
        <v>47</v>
      </c>
      <c r="C184" s="30"/>
      <c r="D184" s="33"/>
      <c r="E184" s="30"/>
    </row>
    <row r="185" spans="1:5" s="31" customForma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outlineLevel="1" x14ac:dyDescent="0.25">
      <c r="C227" s="30"/>
      <c r="D227" s="33"/>
      <c r="E227" s="30"/>
    </row>
    <row r="228" spans="1:10" s="31" customFormat="1" outlineLevel="1" x14ac:dyDescent="0.25">
      <c r="A228" s="34" t="s">
        <v>42</v>
      </c>
      <c r="C228" s="30"/>
      <c r="D228" s="33"/>
      <c r="E228" s="30"/>
    </row>
    <row r="229" spans="1:10" s="31" customFormat="1" outlineLevel="1" x14ac:dyDescent="0.25">
      <c r="A229" s="34" t="s">
        <v>83</v>
      </c>
      <c r="C229" s="30"/>
      <c r="D229" s="33"/>
      <c r="E229" s="30"/>
    </row>
    <row r="230" spans="1:10" s="31" customForma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1</v>
      </c>
      <c r="D262" s="63">
        <f t="shared" si="6"/>
        <v>238409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1</v>
      </c>
      <c r="D271" s="67">
        <f>SUM(D253:D270)</f>
        <v>238409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C395" s="2">
        <v>1</v>
      </c>
      <c r="D395" s="6">
        <v>238409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1</v>
      </c>
      <c r="D404" s="11">
        <f>SUM(D386:D403)</f>
        <v>238409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9</v>
      </c>
      <c r="D652" s="63">
        <f>D675+D697+D719+D741+D763+D785+D807+D829+D851+D873+D895+D917+D939+D961+D983+D1005+D1027+D1049+D1071+D1093+D1115</f>
        <v>63133.55</v>
      </c>
      <c r="E652" s="6"/>
    </row>
    <row r="653" spans="1:5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4</v>
      </c>
      <c r="D653" s="63">
        <f t="shared" si="25"/>
        <v>6941.5</v>
      </c>
      <c r="E653" s="6"/>
    </row>
    <row r="654" spans="1:5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outlineLevel="1" x14ac:dyDescent="0.25">
      <c r="A655" s="61" t="s">
        <v>10</v>
      </c>
      <c r="B655" s="61" t="s">
        <v>11</v>
      </c>
      <c r="C655" s="73">
        <f t="shared" si="25"/>
        <v>4</v>
      </c>
      <c r="D655" s="63">
        <f t="shared" si="25"/>
        <v>14703.72</v>
      </c>
      <c r="E655" s="6"/>
    </row>
    <row r="656" spans="1:5" outlineLevel="1" x14ac:dyDescent="0.25">
      <c r="A656" s="61" t="s">
        <v>12</v>
      </c>
      <c r="B656" s="61" t="s">
        <v>13</v>
      </c>
      <c r="C656" s="73">
        <f t="shared" si="25"/>
        <v>8</v>
      </c>
      <c r="D656" s="63">
        <f t="shared" si="25"/>
        <v>10852.44</v>
      </c>
      <c r="E656" s="6"/>
    </row>
    <row r="657" spans="1:5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outlineLevel="1" x14ac:dyDescent="0.25">
      <c r="A660" s="61" t="s">
        <v>20</v>
      </c>
      <c r="B660" s="61" t="s">
        <v>21</v>
      </c>
      <c r="C660" s="73">
        <f t="shared" si="25"/>
        <v>7</v>
      </c>
      <c r="D660" s="63">
        <f t="shared" si="25"/>
        <v>6622856.6800000006</v>
      </c>
      <c r="E660" s="6"/>
    </row>
    <row r="661" spans="1:5" outlineLevel="1" x14ac:dyDescent="0.25">
      <c r="A661" s="61" t="s">
        <v>22</v>
      </c>
      <c r="B661" s="61" t="s">
        <v>23</v>
      </c>
      <c r="C661" s="73">
        <f t="shared" si="25"/>
        <v>22</v>
      </c>
      <c r="D661" s="63">
        <f t="shared" si="25"/>
        <v>10344680.270000001</v>
      </c>
      <c r="E661" s="6"/>
    </row>
    <row r="662" spans="1:5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outlineLevel="1" thickBot="1" x14ac:dyDescent="0.3">
      <c r="A670" s="64" t="s">
        <v>34</v>
      </c>
      <c r="B670" s="71"/>
      <c r="C670" s="66">
        <f>SUM(C652:C669)</f>
        <v>54</v>
      </c>
      <c r="D670" s="67">
        <f>SUM(D652:D669)</f>
        <v>17063168.160000004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5">
        <v>1</v>
      </c>
      <c r="D683" s="13">
        <v>56718.2</v>
      </c>
      <c r="E683" s="6"/>
    </row>
    <row r="684" spans="1:7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outlineLevel="1" x14ac:dyDescent="0.25">
      <c r="A693" s="8" t="s">
        <v>34</v>
      </c>
      <c r="B693" s="8"/>
      <c r="C693" s="16">
        <f>SUM(C675:C692)</f>
        <v>1</v>
      </c>
      <c r="D693" s="11">
        <f>SUM(D675:D692)</f>
        <v>56718.2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C705" s="2">
        <v>2</v>
      </c>
      <c r="D705" s="6">
        <v>6199218.04</v>
      </c>
      <c r="E705" s="6"/>
    </row>
    <row r="706" spans="1:5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6">
        <f>SUM(C697:C714)</f>
        <v>2</v>
      </c>
      <c r="D715" s="11">
        <f>SUM(D697:D714)</f>
        <v>6199218.04</v>
      </c>
      <c r="E715" s="11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outlineLevel="1" x14ac:dyDescent="0.25">
      <c r="A719" s="1" t="s">
        <v>4</v>
      </c>
      <c r="B719" s="1" t="s">
        <v>5</v>
      </c>
      <c r="C719" s="2">
        <v>7</v>
      </c>
      <c r="D719" s="6">
        <v>7546.32</v>
      </c>
      <c r="E719" s="6"/>
    </row>
    <row r="720" spans="1:5" outlineLevel="1" x14ac:dyDescent="0.25">
      <c r="A720" s="1" t="s">
        <v>6</v>
      </c>
      <c r="B720" s="1" t="s">
        <v>7</v>
      </c>
      <c r="C720" s="2">
        <v>2</v>
      </c>
      <c r="D720" s="6">
        <v>838.48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C722" s="2">
        <v>2</v>
      </c>
      <c r="D722" s="6">
        <v>1877.76</v>
      </c>
      <c r="E722" s="6"/>
    </row>
    <row r="723" spans="1:5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6">
        <f>SUM(C719:C736)</f>
        <v>11</v>
      </c>
      <c r="D737" s="11">
        <f>SUM(D719:D736)</f>
        <v>10262.56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C749" s="2">
        <v>4</v>
      </c>
      <c r="D749" s="6">
        <v>366920.44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6">
        <f>SUM(C741:C758)</f>
        <v>4</v>
      </c>
      <c r="D759" s="11">
        <f>SUM(D741:D758)</f>
        <v>366920.44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outlineLevel="1" x14ac:dyDescent="0.25">
      <c r="A794" s="1" t="s">
        <v>22</v>
      </c>
      <c r="B794" s="1" t="s">
        <v>23</v>
      </c>
      <c r="C794" s="2">
        <v>5</v>
      </c>
      <c r="D794" s="6">
        <v>9072711</v>
      </c>
      <c r="E794" s="6"/>
    </row>
    <row r="795" spans="1:7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6">
        <f>SUM(C785:C802)</f>
        <v>5</v>
      </c>
      <c r="D803" s="11">
        <f>SUM(D785:D802)</f>
        <v>9072711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outlineLevel="1" x14ac:dyDescent="0.25">
      <c r="A807" s="1" t="s">
        <v>4</v>
      </c>
      <c r="B807" s="1" t="s">
        <v>5</v>
      </c>
      <c r="C807" s="2">
        <v>2</v>
      </c>
      <c r="D807" s="6">
        <v>55587.23</v>
      </c>
      <c r="E807" s="6"/>
    </row>
    <row r="808" spans="1:5" outlineLevel="1" x14ac:dyDescent="0.25">
      <c r="A808" s="1" t="s">
        <v>6</v>
      </c>
      <c r="B808" s="1" t="s">
        <v>7</v>
      </c>
      <c r="C808" s="2">
        <v>2</v>
      </c>
      <c r="D808" s="6">
        <v>6103.02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C810" s="2">
        <v>2</v>
      </c>
      <c r="D810" s="6">
        <v>12825.96</v>
      </c>
      <c r="E810" s="6"/>
    </row>
    <row r="811" spans="1:5" outlineLevel="1" x14ac:dyDescent="0.25">
      <c r="A811" s="1" t="s">
        <v>12</v>
      </c>
      <c r="B811" s="1" t="s">
        <v>13</v>
      </c>
      <c r="C811" s="2">
        <v>1</v>
      </c>
      <c r="D811" s="6">
        <v>829.44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outlineLevel="1" x14ac:dyDescent="0.25">
      <c r="A825" s="23" t="s">
        <v>34</v>
      </c>
      <c r="C825" s="25">
        <f>SUM(C807:C824)</f>
        <v>7</v>
      </c>
      <c r="D825" s="26">
        <f>SUM(D807:D824)</f>
        <v>75345.649999999994</v>
      </c>
      <c r="E825" s="27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outlineLevel="1" x14ac:dyDescent="0.25">
      <c r="A848" s="23"/>
      <c r="C848" s="25"/>
      <c r="D848" s="26"/>
      <c r="E848" s="27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D857" s="6"/>
      <c r="E857" s="6"/>
    </row>
    <row r="858" spans="1:10" outlineLevel="1" x14ac:dyDescent="0.25">
      <c r="A858" s="1" t="s">
        <v>18</v>
      </c>
      <c r="B858" s="1" t="s">
        <v>19</v>
      </c>
      <c r="D858" s="6"/>
      <c r="E858" s="6"/>
    </row>
    <row r="859" spans="1:10" outlineLevel="1" x14ac:dyDescent="0.25">
      <c r="A859" s="1" t="s">
        <v>20</v>
      </c>
      <c r="B859" s="1" t="s">
        <v>21</v>
      </c>
      <c r="D859" s="6"/>
      <c r="E859" s="6"/>
    </row>
    <row r="860" spans="1:10" outlineLevel="1" x14ac:dyDescent="0.25">
      <c r="A860" s="1" t="s">
        <v>22</v>
      </c>
      <c r="B860" s="1" t="s">
        <v>23</v>
      </c>
      <c r="D860" s="6"/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C882" s="2">
        <v>10</v>
      </c>
      <c r="D882" s="6">
        <v>790148.64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3" t="s">
        <v>34</v>
      </c>
      <c r="B891" s="24"/>
      <c r="C891" s="25">
        <f>SUM(C873:C890)</f>
        <v>10</v>
      </c>
      <c r="D891" s="26">
        <f>SUM(D873:D890)</f>
        <v>790148.64</v>
      </c>
      <c r="E891" s="6"/>
    </row>
    <row r="892" spans="1:5" outlineLevel="1" x14ac:dyDescent="0.25">
      <c r="A892" s="23"/>
      <c r="B892" s="24"/>
      <c r="C892" s="25"/>
      <c r="D892" s="26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C899" s="2">
        <v>6</v>
      </c>
      <c r="D899" s="6">
        <v>8473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outlineLevel="1" x14ac:dyDescent="0.25">
      <c r="A913" s="23" t="s">
        <v>34</v>
      </c>
      <c r="B913" s="24"/>
      <c r="C913" s="25">
        <f>SUM(C895:C912)</f>
        <v>6</v>
      </c>
      <c r="D913" s="26">
        <f>SUM(D895:D912)</f>
        <v>8473</v>
      </c>
      <c r="E913" s="6"/>
    </row>
    <row r="914" spans="1:5" outlineLevel="1" x14ac:dyDescent="0.25">
      <c r="A914" s="23"/>
      <c r="B914" s="24"/>
      <c r="C914" s="25"/>
      <c r="D914" s="26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7</v>
      </c>
      <c r="D970" s="6">
        <v>481820.63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7</v>
      </c>
      <c r="D979" s="19">
        <f>SUM(D961:D978)</f>
        <v>481820.63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1</v>
      </c>
      <c r="D987" s="6">
        <v>1550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1</v>
      </c>
      <c r="D1001" s="19">
        <f>SUM(D983:D1000)</f>
        <v>1550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2023-03-21T06:34:22Z</dcterms:modified>
</cp:coreProperties>
</file>