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06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H18" i="5" l="1"/>
  <c r="M18" i="5" l="1"/>
  <c r="L18" i="5" l="1"/>
  <c r="D18" i="5" l="1"/>
  <c r="C18" i="5"/>
  <c r="F18" i="5"/>
  <c r="G18" i="5"/>
  <c r="E18" i="5" l="1"/>
  <c r="K18" i="5" l="1"/>
  <c r="J18" i="5"/>
  <c r="I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<sst xmlns="http://schemas.openxmlformats.org/spreadsheetml/2006/main" count="43" uniqueCount="29">
  <si>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</si>
  <si>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</si>
  <si>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</si>
  <si>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</si>
  <si>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</si>
  <si>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</si>
  <si>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</si>
  <si>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</si>
  <si>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</si>
  <si>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</si>
  <si>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</si>
  <si>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</si>
  <si>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</si>
  <si>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</si>
  <si>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</si>
  <si>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</si>
  <si>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</si>
  <si>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</si>
  <si>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</si>
  <si>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</si>
  <si>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</si>
  <si>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</si>
  <si>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30.06.2023</t>
  </si>
  <si>
    <t>Funds received from the EC based on submitted applications for payment up to  30.06.2023</t>
  </si>
  <si>
    <t>Total funds received from the EC up to  30.06.2023</t>
  </si>
  <si>
    <t>Paid up to  30.06.2023</t>
  </si>
  <si>
    <t>Total paid up to 30.06.2023</t>
  </si>
  <si>
    <t>Total public expenditure declared to the EC with Payment claims
 as per  30.06.2023</t>
  </si>
  <si>
    <t>Total public expenditure certified to the EC with Annual Accounts 
as per 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</si>
</sst>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K16" sqref="K16"/>
    </sheetView>
  </sheetViews>
  <sheetFormatPr defaultColWidth="9.140625" defaultRowHeight="15" x14ac:dyDescent="0.25"/>
  <cols>
    <col min="1" max="1" width="45.2851562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6" t="s">
        <v>9</v>
      </c>
      <c r="B2" s="46" t="s">
        <v>4</v>
      </c>
      <c r="C2" s="44" t="s">
        <v>19</v>
      </c>
      <c r="D2" s="49" t="s">
        <v>20</v>
      </c>
      <c r="E2" s="44" t="s">
        <v>21</v>
      </c>
      <c r="F2" s="44" t="s">
        <v>22</v>
      </c>
      <c r="G2" s="44" t="s">
        <v>23</v>
      </c>
      <c r="H2" s="44" t="s">
        <v>24</v>
      </c>
      <c r="I2" s="51" t="s">
        <v>25</v>
      </c>
      <c r="J2" s="52"/>
      <c r="K2" s="44" t="s">
        <v>26</v>
      </c>
      <c r="L2" s="44" t="s">
        <v>27</v>
      </c>
      <c r="M2" s="44" t="s">
        <v>28</v>
      </c>
      <c r="N2" s="1"/>
      <c r="O2" s="1"/>
    </row>
    <row r="3" spans="1:17" s="17" customFormat="1" ht="94.5" customHeight="1" x14ac:dyDescent="0.2">
      <c r="A3" s="47"/>
      <c r="B3" s="47"/>
      <c r="C3" s="48"/>
      <c r="D3" s="50"/>
      <c r="E3" s="48"/>
      <c r="F3" s="48"/>
      <c r="G3" s="48"/>
      <c r="H3" s="48"/>
      <c r="I3" s="29" t="s">
        <v>2</v>
      </c>
      <c r="J3" s="29" t="s">
        <v>3</v>
      </c>
      <c r="K3" s="45"/>
      <c r="L3" s="45"/>
      <c r="M3" s="45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v>1615989000</v>
      </c>
      <c r="D5" s="32">
        <v>285174532</v>
      </c>
      <c r="E5" s="32">
        <v>1901163532</v>
      </c>
      <c r="F5" s="32">
        <v>40399725</v>
      </c>
      <c r="G5" s="32">
        <v>0</v>
      </c>
      <c r="H5" s="32">
        <v>40399725</v>
      </c>
      <c r="I5" s="33">
        <v>0</v>
      </c>
      <c r="J5" s="33">
        <v>0</v>
      </c>
      <c r="K5" s="32">
        <v>0</v>
      </c>
      <c r="L5" s="33">
        <v>0</v>
      </c>
      <c r="M5" s="32"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4">
        <v>734610000</v>
      </c>
      <c r="D6" s="34">
        <v>129637059</v>
      </c>
      <c r="E6" s="35">
        <v>864247059</v>
      </c>
      <c r="F6" s="36">
        <v>18365250</v>
      </c>
      <c r="G6" s="35">
        <v>0</v>
      </c>
      <c r="H6" s="35">
        <v>18365250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4">
        <v>881379000</v>
      </c>
      <c r="D7" s="34">
        <v>155537473</v>
      </c>
      <c r="E7" s="35">
        <v>1036916473</v>
      </c>
      <c r="F7" s="36">
        <v>22034475</v>
      </c>
      <c r="G7" s="35">
        <v>0</v>
      </c>
      <c r="H7" s="35">
        <v>22034475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v>1531590093</v>
      </c>
      <c r="D8" s="32">
        <v>291616178</v>
      </c>
      <c r="E8" s="32">
        <v>1823206271</v>
      </c>
      <c r="F8" s="32">
        <v>38289752.324999996</v>
      </c>
      <c r="G8" s="32">
        <v>0</v>
      </c>
      <c r="H8" s="32">
        <v>38289752.324999996</v>
      </c>
      <c r="I8" s="33">
        <v>0</v>
      </c>
      <c r="J8" s="33">
        <v>0</v>
      </c>
      <c r="K8" s="32">
        <v>0</v>
      </c>
      <c r="L8" s="33">
        <v>0</v>
      </c>
      <c r="M8" s="32"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4">
        <v>1171798777</v>
      </c>
      <c r="D9" s="34">
        <v>228123592</v>
      </c>
      <c r="E9" s="35">
        <v>1399922369</v>
      </c>
      <c r="F9" s="36">
        <v>29294969.424999997</v>
      </c>
      <c r="G9" s="35">
        <v>0</v>
      </c>
      <c r="H9" s="35">
        <v>29294969.424999997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4">
        <v>359791316</v>
      </c>
      <c r="D10" s="34">
        <v>63492586</v>
      </c>
      <c r="E10" s="35">
        <v>423283902</v>
      </c>
      <c r="F10" s="36">
        <v>8994782.9000000004</v>
      </c>
      <c r="G10" s="37">
        <v>0</v>
      </c>
      <c r="H10" s="35">
        <v>8994782.9000000004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v>121480340</v>
      </c>
      <c r="F11" s="32">
        <v>2506987.5</v>
      </c>
      <c r="G11" s="32">
        <v>0</v>
      </c>
      <c r="H11" s="32">
        <v>2506987.5</v>
      </c>
      <c r="I11" s="33">
        <v>0</v>
      </c>
      <c r="J11" s="33">
        <v>0</v>
      </c>
      <c r="K11" s="32">
        <v>0</v>
      </c>
      <c r="L11" s="33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3">
        <v>1228150000</v>
      </c>
      <c r="D12" s="33">
        <v>271443382</v>
      </c>
      <c r="E12" s="32">
        <v>1499593382</v>
      </c>
      <c r="F12" s="38">
        <v>30703750</v>
      </c>
      <c r="G12" s="33">
        <v>0</v>
      </c>
      <c r="H12" s="33">
        <v>30703750</v>
      </c>
      <c r="I12" s="33">
        <v>6437456.4813915323</v>
      </c>
      <c r="J12" s="33">
        <v>1365521.0780078024</v>
      </c>
      <c r="K12" s="33">
        <v>7802977.5593993347</v>
      </c>
      <c r="L12" s="33">
        <v>0</v>
      </c>
      <c r="M12" s="33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3">
        <v>1521070000</v>
      </c>
      <c r="D13" s="33">
        <v>322424120</v>
      </c>
      <c r="E13" s="33">
        <v>1843494120</v>
      </c>
      <c r="F13" s="33">
        <v>38026750</v>
      </c>
      <c r="G13" s="35">
        <v>0</v>
      </c>
      <c r="H13" s="33">
        <v>38026750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3">
        <v>885510000</v>
      </c>
      <c r="D14" s="33">
        <v>207936113</v>
      </c>
      <c r="E14" s="33">
        <v>1093446113</v>
      </c>
      <c r="F14" s="33">
        <v>22137750</v>
      </c>
      <c r="G14" s="33">
        <v>0</v>
      </c>
      <c r="H14" s="33">
        <v>22137750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3">
        <v>1648947711</v>
      </c>
      <c r="D15" s="33">
        <v>318564355</v>
      </c>
      <c r="E15" s="33">
        <v>1967512066</v>
      </c>
      <c r="F15" s="33">
        <v>41223692.775000006</v>
      </c>
      <c r="G15" s="33">
        <v>0</v>
      </c>
      <c r="H15" s="33">
        <v>41223692.775000006</v>
      </c>
      <c r="I15" s="33">
        <v>24049799.250446104</v>
      </c>
      <c r="J15" s="33">
        <v>5255179.914409739</v>
      </c>
      <c r="K15" s="33">
        <v>29304979.164855842</v>
      </c>
      <c r="L15" s="33">
        <v>0</v>
      </c>
      <c r="M15" s="33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3">
        <v>786795000</v>
      </c>
      <c r="D16" s="33">
        <v>178124788</v>
      </c>
      <c r="E16" s="33">
        <v>964919788</v>
      </c>
      <c r="F16" s="33">
        <v>19669875</v>
      </c>
      <c r="G16" s="33">
        <v>0</v>
      </c>
      <c r="H16" s="33">
        <v>19669875</v>
      </c>
      <c r="I16" s="33">
        <v>18577467.648006216</v>
      </c>
      <c r="J16" s="33">
        <v>4034211.2811440667</v>
      </c>
      <c r="K16" s="33">
        <v>22611678.929150283</v>
      </c>
      <c r="L16" s="33">
        <v>0</v>
      </c>
      <c r="M16" s="33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3">
        <v>189450000</v>
      </c>
      <c r="D17" s="33">
        <v>21050001</v>
      </c>
      <c r="E17" s="33">
        <v>210500001</v>
      </c>
      <c r="F17" s="33">
        <v>4736250</v>
      </c>
      <c r="G17" s="33">
        <v>0</v>
      </c>
      <c r="H17" s="33">
        <v>4736250</v>
      </c>
      <c r="I17" s="33">
        <v>19836714.761507906</v>
      </c>
      <c r="J17" s="33">
        <v>2204079.417945323</v>
      </c>
      <c r="K17" s="33">
        <v>22040794.179453228</v>
      </c>
      <c r="L17" s="33">
        <v>3083306.07</v>
      </c>
      <c r="M17" s="33">
        <v>0</v>
      </c>
      <c r="N17" s="1"/>
      <c r="O17" s="1"/>
      <c r="P17" s="24"/>
    </row>
    <row r="18" spans="1:16" s="21" customFormat="1" ht="36" customHeight="1" x14ac:dyDescent="0.25">
      <c r="A18" s="39" t="s">
        <v>8</v>
      </c>
      <c r="B18" s="40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 t="shared" ref="F18:M18" si="0">+F5+F8+F11+F12+F13+F14+F15+F16+F17</f>
        <v>237694532.59999999</v>
      </c>
      <c r="G18" s="32">
        <f t="shared" si="0"/>
        <v>0</v>
      </c>
      <c r="H18" s="32">
        <f>+H5+H8+H11+H12+H13+H14+H15+H16+H17</f>
        <v>237694532.59999999</v>
      </c>
      <c r="I18" s="33">
        <f t="shared" si="0"/>
        <v>68901438.141351759</v>
      </c>
      <c r="J18" s="33">
        <f t="shared" si="0"/>
        <v>12858991.691506932</v>
      </c>
      <c r="K18" s="33">
        <f t="shared" si="0"/>
        <v>81760429.832858682</v>
      </c>
      <c r="L18" s="32">
        <f t="shared" si="0"/>
        <v>3083306.07</v>
      </c>
      <c r="M18" s="32">
        <f t="shared" si="0"/>
        <v>0</v>
      </c>
      <c r="N18" s="1"/>
      <c r="O18" s="1"/>
      <c r="P18" s="6"/>
    </row>
    <row r="19" spans="1:16" s="21" customFormat="1" ht="36" hidden="1" customHeight="1" x14ac:dyDescent="0.2">
      <c r="A19" s="41" t="s">
        <v>1</v>
      </c>
      <c r="B19" s="42"/>
      <c r="C19" s="42"/>
      <c r="D19" s="42"/>
      <c r="E19" s="43"/>
      <c r="F19" s="43"/>
      <c r="G19" s="43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9" t="s">
        <v>0</v>
      </c>
      <c r="B20" s="40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2019-08-07T11:48:05Z</cp:lastPrinted>
  <dcterms:created xsi:type="dcterms:W3CDTF">2007-11-29T09:10:22Z</dcterms:created>
  <dcterms:modified xsi:type="dcterms:W3CDTF">2023-07-12T13:44:22Z</dcterms:modified>
</cp:coreProperties>
</file>