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7 юл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NF'!$A$1:$D$1134</definedName>
  </definedNames>
  <calcPr calcId="162913"/>
</workbook>
</file>

<file path=xl/calcChain.xml><?xml version="1.0" encoding="utf-8"?>
<calcChain xmlns="http://schemas.openxmlformats.org/spreadsheetml/2006/main">
  <c r="D658" i="4" l="1"/>
  <c r="D652" i="4" l="1"/>
  <c r="C249" i="4" l="1"/>
  <c r="C654" i="4" l="1"/>
  <c r="D654" i="4"/>
  <c r="C658" i="4"/>
  <c r="D661" i="4"/>
  <c r="D669" i="4" l="1"/>
  <c r="D668" i="4"/>
  <c r="D667" i="4"/>
  <c r="D666" i="4"/>
  <c r="D665" i="4"/>
  <c r="D664" i="4"/>
  <c r="D663" i="4"/>
  <c r="D662" i="4"/>
  <c r="D660" i="4"/>
  <c r="D659" i="4"/>
  <c r="D657" i="4"/>
  <c r="D656" i="4"/>
  <c r="D655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7" i="4"/>
  <c r="C656" i="4"/>
  <c r="C655" i="4"/>
  <c r="C653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<sst xmlns="http://schemas.openxmlformats.org/spreadsheetml/2006/main" count="2155" uniqueCount="95">
  <si>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</si>
  <si>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</si>
  <si>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</si>
  <si>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</si>
  <si>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</si>
  <si>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</si>
  <si>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</si>
  <si>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</si>
  <si>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</si>
  <si>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</si>
  <si>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</si>
  <si>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</si>
  <si>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</si>
  <si>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</si>
  <si>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</si>
  <si>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</si>
  <si>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</si>
  <si>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</si>
  <si>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</si>
  <si>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</si>
  <si>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</si>
  <si>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</si>
  <si>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</si>
  <si>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</si>
  <si>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</si>
  <si>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</si>
  <si>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</si>
  <si>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</si>
  <si>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</si>
  <si>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</si>
  <si>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</si>
  <si>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</si>
  <si>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</si>
  <si>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</si>
  <si>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</si>
  <si>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</si>
  <si>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</si>
  <si>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</si>
  <si>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</si>
  <si>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</si>
  <si>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</si>
  <si>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</si>
  <si>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</si>
  <si>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</si>
  <si>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</si>
  <si>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</si>
  <si>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</si>
  <si>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</si>
  <si>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</si>
  <si>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</si>
  <si>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</si>
  <si>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</si>
  <si>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</si>
  <si>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</si>
  <si>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</si>
  <si>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</si>
  <si>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</si>
  <si>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</si>
  <si>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</si>
  <si>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</si>
  <si>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</si>
  <si>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</si>
  <si>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</si>
  <si>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</si>
  <si>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</si>
  <si>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</si>
  <si>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</si>
  <si>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</si>
  <si>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</si>
  <si>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</si>
  <si>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</si>
  <si>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</si>
  <si>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</si>
  <si>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</si>
  <si>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</si>
  <si>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</si>
  <si>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</si>
  <si>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</si>
  <si>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</si>
  <si>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</si>
  <si>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</si>
  <si>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</si>
  <si>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</si>
  <si>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</si>
  <si>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</si>
  <si>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</si>
  <si>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</si>
  <si>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</si>
  <si>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</si>
  <si>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</si>
  <si>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</si>
  <si>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</si>
  <si>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</si>
  <si>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ТГС 2021-2027</t>
  </si>
  <si>
    <t>Период: 21/07/2023-21/07/2023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</si>
</sst>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zoomScaleSheetLayoutView="100" workbookViewId="0">
      <pane ySplit="4" topLeftCell="A539" activePane="bottomLeft" state="frozen"/>
      <selection pane="bottomLeft" activeCell="C547" sqref="C54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192</v>
      </c>
      <c r="D4" s="77">
        <f>+D26+D159+D226+D271+D536+D603+D670</f>
        <v>8007897.5299999993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hidden="1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hidden="1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hidden="1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hidden="1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hidden="1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hidden="1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hidden="1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hidden="1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hidden="1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hidden="1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hidden="1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hidden="1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hidden="1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hidden="1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hidden="1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hidden="1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hidden="1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hidden="1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hidden="1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hidden="1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hidden="1" customHeight="1" outlineLevel="1" x14ac:dyDescent="0.25">
      <c r="C27" s="30"/>
      <c r="D27" s="33"/>
      <c r="E27" s="30"/>
    </row>
    <row r="28" spans="1:5" s="31" customFormat="1" ht="15" hidden="1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hidden="1" customHeight="1" outlineLevel="1" x14ac:dyDescent="0.25">
      <c r="A29" s="34" t="s">
        <v>43</v>
      </c>
      <c r="C29" s="35"/>
      <c r="D29" s="33"/>
      <c r="E29" s="30"/>
    </row>
    <row r="30" spans="1:5" s="31" customFormat="1" ht="15" hidden="1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hidden="1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hidden="1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hidden="1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hidden="1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hidden="1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hidden="1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hidden="1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hidden="1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hidden="1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hidden="1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hidden="1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hidden="1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hidden="1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hidden="1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hidden="1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hidden="1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hidden="1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hidden="1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hidden="1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hidden="1" customHeight="1" outlineLevel="1" x14ac:dyDescent="0.25">
      <c r="C50" s="30"/>
      <c r="D50" s="33"/>
      <c r="E50" s="30"/>
    </row>
    <row r="51" spans="1:7" s="31" customFormat="1" ht="15" hidden="1" customHeight="1" outlineLevel="1" x14ac:dyDescent="0.25">
      <c r="A51" s="34" t="s">
        <v>51</v>
      </c>
      <c r="C51" s="30"/>
      <c r="D51" s="33"/>
      <c r="E51" s="30"/>
    </row>
    <row r="52" spans="1:7" s="31" customFormat="1" ht="15" hidden="1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hidden="1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hidden="1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hidden="1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hidden="1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hidden="1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hidden="1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hidden="1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hidden="1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hidden="1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hidden="1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hidden="1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hidden="1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hidden="1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hidden="1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hidden="1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hidden="1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hidden="1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hidden="1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hidden="1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hidden="1" customHeight="1" outlineLevel="1" x14ac:dyDescent="0.25">
      <c r="C72" s="30"/>
      <c r="D72" s="33"/>
      <c r="E72" s="30"/>
    </row>
    <row r="73" spans="1:5" s="31" customFormat="1" ht="15" hidden="1" customHeight="1" outlineLevel="1" x14ac:dyDescent="0.25">
      <c r="A73" s="34" t="s">
        <v>44</v>
      </c>
      <c r="C73" s="30"/>
      <c r="D73" s="33"/>
      <c r="E73" s="30"/>
    </row>
    <row r="74" spans="1:5" s="31" customFormat="1" ht="15" hidden="1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hidden="1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hidden="1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hidden="1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hidden="1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hidden="1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hidden="1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hidden="1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hidden="1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hidden="1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hidden="1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hidden="1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hidden="1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hidden="1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hidden="1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hidden="1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hidden="1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hidden="1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hidden="1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hidden="1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hidden="1" customHeight="1" outlineLevel="1" x14ac:dyDescent="0.25">
      <c r="C94" s="30"/>
      <c r="D94" s="33"/>
      <c r="E94" s="30"/>
    </row>
    <row r="95" spans="1:5" s="31" customFormat="1" ht="15" hidden="1" customHeight="1" outlineLevel="1" x14ac:dyDescent="0.25">
      <c r="A95" s="34" t="s">
        <v>49</v>
      </c>
      <c r="C95" s="30"/>
      <c r="D95" s="33"/>
      <c r="E95" s="30"/>
    </row>
    <row r="96" spans="1:5" s="31" customFormat="1" ht="15" hidden="1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hidden="1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hidden="1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hidden="1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hidden="1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hidden="1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hidden="1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hidden="1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hidden="1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hidden="1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hidden="1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hidden="1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hidden="1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hidden="1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hidden="1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hidden="1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hidden="1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hidden="1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hidden="1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hidden="1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hidden="1" customHeight="1" outlineLevel="1" x14ac:dyDescent="0.25">
      <c r="C116" s="30"/>
      <c r="D116" s="33"/>
      <c r="E116" s="30"/>
    </row>
    <row r="117" spans="1:5" s="31" customFormat="1" ht="15" hidden="1" customHeight="1" outlineLevel="1" x14ac:dyDescent="0.25">
      <c r="A117" s="34" t="s">
        <v>45</v>
      </c>
      <c r="C117" s="30"/>
      <c r="D117" s="33"/>
      <c r="E117" s="30"/>
    </row>
    <row r="118" spans="1:5" s="31" customFormat="1" ht="15" hidden="1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hidden="1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hidden="1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hidden="1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hidden="1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hidden="1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hidden="1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hidden="1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hidden="1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hidden="1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hidden="1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hidden="1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hidden="1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hidden="1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hidden="1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hidden="1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hidden="1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hidden="1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hidden="1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hidden="1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collapsed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hidden="1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hidden="1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hidden="1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hidden="1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hidden="1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hidden="1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hidden="1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hidden="1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hidden="1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hidden="1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hidden="1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hidden="1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hidden="1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hidden="1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hidden="1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hidden="1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hidden="1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hidden="1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hidden="1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hidden="1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hidden="1" customHeight="1" outlineLevel="1" x14ac:dyDescent="0.25">
      <c r="C160" s="30"/>
      <c r="D160" s="33"/>
      <c r="E160" s="30"/>
    </row>
    <row r="161" spans="1:7" s="31" customFormat="1" ht="15" hidden="1" customHeight="1" outlineLevel="1" x14ac:dyDescent="0.25">
      <c r="A161" s="34" t="s">
        <v>42</v>
      </c>
      <c r="C161" s="30"/>
      <c r="D161" s="33"/>
      <c r="E161" s="30"/>
    </row>
    <row r="162" spans="1:7" s="31" customFormat="1" ht="15" hidden="1" customHeight="1" outlineLevel="1" x14ac:dyDescent="0.25">
      <c r="A162" s="34" t="s">
        <v>46</v>
      </c>
      <c r="C162" s="30"/>
      <c r="D162" s="33"/>
      <c r="E162" s="30"/>
    </row>
    <row r="163" spans="1:7" s="31" customFormat="1" ht="15" hidden="1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hidden="1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hidden="1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hidden="1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hidden="1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hidden="1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hidden="1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hidden="1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hidden="1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hidden="1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hidden="1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hidden="1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hidden="1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hidden="1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hidden="1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hidden="1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hidden="1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hidden="1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hidden="1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hidden="1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hidden="1" customHeight="1" outlineLevel="1" x14ac:dyDescent="0.25">
      <c r="C183" s="30"/>
      <c r="D183" s="33"/>
      <c r="E183" s="30"/>
    </row>
    <row r="184" spans="1:5" s="31" customFormat="1" ht="15" hidden="1" customHeight="1" outlineLevel="1" x14ac:dyDescent="0.25">
      <c r="A184" s="34" t="s">
        <v>47</v>
      </c>
      <c r="C184" s="30"/>
      <c r="D184" s="33"/>
      <c r="E184" s="30"/>
    </row>
    <row r="185" spans="1:5" s="31" customFormat="1" ht="15" hidden="1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hidden="1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hidden="1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hidden="1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hidden="1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hidden="1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hidden="1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hidden="1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hidden="1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hidden="1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hidden="1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hidden="1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hidden="1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hidden="1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hidden="1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hidden="1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hidden="1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hidden="1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hidden="1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hidden="1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collapsed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23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3</v>
      </c>
      <c r="D216" s="53">
        <f t="shared" si="5"/>
        <v>527302.5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19672.34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</v>
      </c>
      <c r="D226" s="58">
        <f>SUM(D208:D225)</f>
        <v>546997.84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23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3</v>
      </c>
      <c r="D239" s="33">
        <v>527302.5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19672.34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</v>
      </c>
      <c r="D249" s="40">
        <f>SUM(D231:D248)</f>
        <v>546997.84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hidden="1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hidden="1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hidden="1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hidden="1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hidden="1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hidden="1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hidden="1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hidden="1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hidden="1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hidden="1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hidden="1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hidden="1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hidden="1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hidden="1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hidden="1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hidden="1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hidden="1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hidden="1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hidden="1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hidden="1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hidden="1" outlineLevel="1" x14ac:dyDescent="0.25">
      <c r="D272" s="6"/>
    </row>
    <row r="273" spans="1:5" hidden="1" outlineLevel="1" x14ac:dyDescent="0.25">
      <c r="A273" s="8" t="s">
        <v>42</v>
      </c>
      <c r="D273" s="6"/>
    </row>
    <row r="274" spans="1:5" hidden="1" outlineLevel="1" x14ac:dyDescent="0.25">
      <c r="A274" s="8" t="s">
        <v>73</v>
      </c>
      <c r="D274" s="6"/>
    </row>
    <row r="275" spans="1:5" hidden="1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hidden="1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hidden="1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hidden="1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hidden="1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hidden="1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hidden="1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hidden="1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hidden="1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hidden="1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hidden="1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hidden="1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hidden="1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hidden="1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hidden="1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hidden="1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hidden="1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hidden="1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hidden="1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hidden="1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hidden="1" outlineLevel="1" x14ac:dyDescent="0.25">
      <c r="D295" s="6"/>
    </row>
    <row r="296" spans="1:5" hidden="1" outlineLevel="1" x14ac:dyDescent="0.25">
      <c r="A296" s="8" t="s">
        <v>74</v>
      </c>
      <c r="D296" s="6"/>
    </row>
    <row r="297" spans="1:5" hidden="1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hidden="1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hidden="1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hidden="1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hidden="1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hidden="1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hidden="1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hidden="1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hidden="1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hidden="1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hidden="1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hidden="1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hidden="1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hidden="1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hidden="1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hidden="1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hidden="1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hidden="1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hidden="1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hidden="1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hidden="1" outlineLevel="1" x14ac:dyDescent="0.25">
      <c r="D317" s="6"/>
    </row>
    <row r="318" spans="1:5" hidden="1" outlineLevel="1" x14ac:dyDescent="0.25">
      <c r="A318" s="8" t="s">
        <v>50</v>
      </c>
      <c r="D318" s="6"/>
    </row>
    <row r="319" spans="1:5" hidden="1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hidden="1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hidden="1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hidden="1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hidden="1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hidden="1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hidden="1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hidden="1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hidden="1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hidden="1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hidden="1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hidden="1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hidden="1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hidden="1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hidden="1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hidden="1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hidden="1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hidden="1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hidden="1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hidden="1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hidden="1" outlineLevel="1" x14ac:dyDescent="0.25">
      <c r="D339" s="6"/>
    </row>
    <row r="340" spans="1:5" hidden="1" outlineLevel="1" x14ac:dyDescent="0.25">
      <c r="A340" s="8" t="s">
        <v>52</v>
      </c>
      <c r="D340" s="6"/>
    </row>
    <row r="341" spans="1:5" hidden="1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hidden="1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hidden="1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hidden="1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hidden="1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hidden="1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hidden="1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hidden="1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hidden="1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hidden="1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hidden="1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hidden="1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hidden="1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hidden="1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hidden="1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hidden="1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hidden="1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hidden="1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hidden="1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hidden="1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hidden="1" outlineLevel="1" x14ac:dyDescent="0.25">
      <c r="D361" s="6"/>
    </row>
    <row r="362" spans="1:5" hidden="1" outlineLevel="1" x14ac:dyDescent="0.25">
      <c r="A362" s="8" t="s">
        <v>75</v>
      </c>
      <c r="D362" s="6"/>
    </row>
    <row r="363" spans="1:5" hidden="1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hidden="1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hidden="1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hidden="1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hidden="1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hidden="1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hidden="1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hidden="1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hidden="1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hidden="1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hidden="1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hidden="1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hidden="1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hidden="1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hidden="1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hidden="1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hidden="1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hidden="1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hidden="1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hidden="1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hidden="1" outlineLevel="1" x14ac:dyDescent="0.25">
      <c r="A383" s="8"/>
      <c r="C383" s="16"/>
      <c r="D383" s="11"/>
      <c r="E383" s="6"/>
    </row>
    <row r="384" spans="1:5" hidden="1" outlineLevel="1" x14ac:dyDescent="0.25">
      <c r="A384" s="8" t="s">
        <v>78</v>
      </c>
      <c r="D384" s="6"/>
    </row>
    <row r="385" spans="1:5" hidden="1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hidden="1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hidden="1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hidden="1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hidden="1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hidden="1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hidden="1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hidden="1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hidden="1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hidden="1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hidden="1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hidden="1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hidden="1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hidden="1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hidden="1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hidden="1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hidden="1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hidden="1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hidden="1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hidden="1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hidden="1" outlineLevel="1" x14ac:dyDescent="0.25">
      <c r="D405" s="6"/>
    </row>
    <row r="406" spans="1:5" hidden="1" outlineLevel="1" x14ac:dyDescent="0.25">
      <c r="A406" s="8" t="s">
        <v>53</v>
      </c>
      <c r="D406" s="6"/>
    </row>
    <row r="407" spans="1:5" hidden="1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hidden="1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hidden="1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hidden="1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hidden="1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hidden="1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hidden="1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hidden="1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hidden="1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hidden="1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hidden="1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hidden="1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hidden="1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hidden="1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hidden="1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hidden="1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hidden="1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hidden="1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hidden="1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hidden="1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hidden="1" outlineLevel="1" x14ac:dyDescent="0.25">
      <c r="D427" s="6"/>
    </row>
    <row r="428" spans="1:5" hidden="1" outlineLevel="1" x14ac:dyDescent="0.25">
      <c r="A428" s="8" t="s">
        <v>72</v>
      </c>
      <c r="D428" s="6"/>
    </row>
    <row r="429" spans="1:5" hidden="1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hidden="1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hidden="1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hidden="1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hidden="1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hidden="1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hidden="1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hidden="1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hidden="1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hidden="1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hidden="1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hidden="1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hidden="1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hidden="1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hidden="1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hidden="1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hidden="1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hidden="1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hidden="1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hidden="1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hidden="1" outlineLevel="1" x14ac:dyDescent="0.25">
      <c r="D449" s="6"/>
    </row>
    <row r="450" spans="1:5" hidden="1" outlineLevel="1" x14ac:dyDescent="0.25">
      <c r="A450" s="8" t="s">
        <v>54</v>
      </c>
      <c r="D450" s="6"/>
    </row>
    <row r="451" spans="1:5" hidden="1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hidden="1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hidden="1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hidden="1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hidden="1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hidden="1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hidden="1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hidden="1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hidden="1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hidden="1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hidden="1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hidden="1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hidden="1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hidden="1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hidden="1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hidden="1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hidden="1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hidden="1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hidden="1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hidden="1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hidden="1" outlineLevel="1" x14ac:dyDescent="0.25">
      <c r="C471" s="7"/>
      <c r="D471" s="6"/>
      <c r="E471" s="6"/>
    </row>
    <row r="472" spans="1:5" hidden="1" outlineLevel="1" x14ac:dyDescent="0.25">
      <c r="A472" s="8" t="s">
        <v>76</v>
      </c>
      <c r="D472" s="6"/>
    </row>
    <row r="473" spans="1:5" hidden="1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hidden="1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hidden="1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hidden="1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hidden="1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hidden="1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hidden="1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hidden="1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hidden="1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hidden="1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hidden="1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hidden="1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hidden="1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hidden="1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hidden="1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hidden="1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hidden="1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hidden="1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hidden="1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hidden="1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hidden="1" outlineLevel="1" x14ac:dyDescent="0.25">
      <c r="A493" s="23"/>
      <c r="B493" s="24"/>
      <c r="C493" s="25"/>
      <c r="D493" s="26"/>
      <c r="E493" s="6"/>
    </row>
    <row r="494" spans="1:5" hidden="1" outlineLevel="1" x14ac:dyDescent="0.25">
      <c r="A494" s="8" t="s">
        <v>77</v>
      </c>
      <c r="D494" s="6"/>
    </row>
    <row r="495" spans="1:5" hidden="1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hidden="1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hidden="1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hidden="1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hidden="1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hidden="1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hidden="1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hidden="1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hidden="1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hidden="1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hidden="1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hidden="1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hidden="1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hidden="1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hidden="1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hidden="1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hidden="1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hidden="1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hidden="1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hidden="1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collapsed="1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6</v>
      </c>
      <c r="D524" s="63">
        <f t="shared" si="7"/>
        <v>314151.61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10</v>
      </c>
      <c r="D527" s="63">
        <f t="shared" si="7"/>
        <v>462036.4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16</v>
      </c>
      <c r="D536" s="67">
        <f>SUM(D518:D535)</f>
        <v>776188.01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C547" s="2">
        <v>6</v>
      </c>
      <c r="D547" s="6">
        <v>314151.61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10</v>
      </c>
      <c r="D550" s="6">
        <v>462036.4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16</v>
      </c>
      <c r="D559" s="11">
        <f>SUM(D541:D558)</f>
        <v>776188.01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93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83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18</v>
      </c>
      <c r="D652" s="63">
        <f>D675+D697+D719+D741+D763+D785+D807+D829+D851+D873+D895+D917+D939+D961+D983+D1005+D1027+D1049+D1071+D1093+D1115</f>
        <v>70013.06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7</v>
      </c>
      <c r="D653" s="63">
        <f t="shared" si="25"/>
        <v>12003.470000000001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>C677+C699+C721+C743+C765+C787+C809+C831+C853+C875+C897+C919+C941+C963+C985+C1007+C1029+C1051+C1073+C1095+C1117</f>
        <v>0</v>
      </c>
      <c r="D654" s="63">
        <f>D677+D699+D721+D743+D765+D787+D809+D831+D853+D875+D897+D919+D941+D963+D985+D1007+D1029+D1051+D1073+D1095+D1117</f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5</v>
      </c>
      <c r="D655" s="63">
        <f t="shared" si="25"/>
        <v>19696.3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14</v>
      </c>
      <c r="D656" s="63">
        <f>D679+D701+D723+D745+D767+D789+D811+D833+D855+D877+D899+D921+D943+D965+D987+D1009+D1031+D1053+D1075+D1097+D1119</f>
        <v>12038.45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>C681+C703+C725+C747+C769+C791+C813+C835+C857+C879+C901+C923+C945+C967+C989+C1011+C1033+C1055+C1077+C1099+C1121</f>
        <v>5</v>
      </c>
      <c r="D658" s="63">
        <f>D681+D703+D725+D747+D769+D791+D813+D835+D857+D879+D901+D923+D945+D967+D989+D1011+D1033+D1055+D1077+D1099+D1121</f>
        <v>228566.86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4</v>
      </c>
      <c r="D660" s="63">
        <f t="shared" si="25"/>
        <v>1254820.75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117</v>
      </c>
      <c r="D661" s="63">
        <f>D684+D706+D728+D750+D772+D794+D816+D838+D860+D882+D904+D926+D948+D970+D992+D1014+D1036+D1058+D1080+D1102+D1124</f>
        <v>5095678.7899999991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1</v>
      </c>
      <c r="D669" s="63">
        <f t="shared" si="25"/>
        <v>-8106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171</v>
      </c>
      <c r="D670" s="67">
        <f>SUM(D652:D669)</f>
        <v>6684711.6799999997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60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61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70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C728" s="2">
        <v>5</v>
      </c>
      <c r="D728" s="6">
        <v>4567075.8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5</v>
      </c>
      <c r="D737" s="11">
        <f>SUM(D719:D736)</f>
        <v>4567075.8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62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C747" s="2">
        <v>1</v>
      </c>
      <c r="D747" s="6">
        <v>3360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4.25" customHeight="1" outlineLevel="1" x14ac:dyDescent="0.25">
      <c r="A749" s="1" t="s">
        <v>20</v>
      </c>
      <c r="B749" s="1" t="s">
        <v>21</v>
      </c>
      <c r="C749" s="2">
        <v>4</v>
      </c>
      <c r="D749" s="6">
        <v>1254820.75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5</v>
      </c>
      <c r="D759" s="11">
        <f>SUM(D741:D758)</f>
        <v>1258180.75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63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64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65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4</v>
      </c>
      <c r="D807" s="6">
        <v>69440.72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5</v>
      </c>
      <c r="D808" s="6">
        <v>11915.85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C810" s="2">
        <v>5</v>
      </c>
      <c r="D810" s="6">
        <v>19696.3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9</v>
      </c>
      <c r="D811" s="6">
        <v>11162.2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23</v>
      </c>
      <c r="D825" s="26">
        <f>SUM(D807:D824)</f>
        <v>112215.07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71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66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C860" s="2">
        <v>1</v>
      </c>
      <c r="D860" s="6">
        <v>4416.93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1</v>
      </c>
      <c r="D869" s="11">
        <f>SUM(D851:D868)</f>
        <v>4416.93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67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D882" s="6">
        <v>0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0</v>
      </c>
      <c r="D891" s="26">
        <f>SUM(D873:D890)</f>
        <v>0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68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C895" s="2">
        <v>14</v>
      </c>
      <c r="D895" s="6">
        <v>572.34</v>
      </c>
      <c r="E895" s="6"/>
    </row>
    <row r="896" spans="1:5" ht="15" customHeight="1" outlineLevel="1" x14ac:dyDescent="0.25">
      <c r="A896" s="1" t="s">
        <v>6</v>
      </c>
      <c r="B896" s="1" t="s">
        <v>7</v>
      </c>
      <c r="C896" s="2">
        <v>2</v>
      </c>
      <c r="D896" s="6">
        <v>87.62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5</v>
      </c>
      <c r="D899" s="6">
        <v>876.25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C901" s="2">
        <v>4</v>
      </c>
      <c r="D901" s="6">
        <v>225206.86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111</v>
      </c>
      <c r="D904" s="6">
        <v>524186.06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C912" s="2">
        <v>1</v>
      </c>
      <c r="D912" s="6">
        <v>-8106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137</v>
      </c>
      <c r="D913" s="26">
        <f>SUM(D895:D912)</f>
        <v>742823.13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69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84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85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D962" s="6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D970" s="6">
        <v>0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0</v>
      </c>
      <c r="D979" s="19">
        <f>SUM(D961:D978)</f>
        <v>0</v>
      </c>
    </row>
    <row r="981" spans="1:4" x14ac:dyDescent="0.25">
      <c r="A981" s="46" t="s">
        <v>86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87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88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89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91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90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92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2023-04-11T06:09:32Z</cp:lastPrinted>
  <dcterms:created xsi:type="dcterms:W3CDTF">2012-06-13T06:55:42Z</dcterms:created>
  <dcterms:modified xsi:type="dcterms:W3CDTF">2023-07-24T06:55:40Z</dcterms:modified>
</cp:coreProperties>
</file>