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8 авгус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D669" i="4" l="1"/>
  <c r="C669" i="4"/>
  <c r="D668" i="4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<sst xmlns="http://schemas.openxmlformats.org/spreadsheetml/2006/main" count="2239" uniqueCount="97">
  <si>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</si>
  <si>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</si>
  <si>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</si>
  <si>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</si>
  <si>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</si>
  <si>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</si>
  <si>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</si>
  <si>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</si>
  <si>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</si>
  <si>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</si>
  <si>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</si>
  <si>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</si>
  <si>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</si>
  <si>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</si>
  <si>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</si>
  <si>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</si>
  <si>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</si>
  <si>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</si>
  <si>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</si>
  <si>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</si>
  <si>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</si>
  <si>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</si>
  <si>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</si>
  <si>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</si>
  <si>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</si>
  <si>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</si>
  <si>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</si>
  <si>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</si>
  <si>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</si>
  <si>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</si>
  <si>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</si>
  <si>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</si>
  <si>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</si>
  <si>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</si>
  <si>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</si>
  <si>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</si>
  <si>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</si>
  <si>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</si>
  <si>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</si>
  <si>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</si>
  <si>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</si>
  <si>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</si>
  <si>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</si>
  <si>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</si>
  <si>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</si>
  <si>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</si>
  <si>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</si>
  <si>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</si>
  <si>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</si>
  <si>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</si>
  <si>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</si>
  <si>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</si>
  <si>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</si>
  <si>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</si>
  <si>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</si>
  <si>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</si>
  <si>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</si>
  <si>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</si>
  <si>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</si>
  <si>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</si>
  <si>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</si>
  <si>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</si>
  <si>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</si>
  <si>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</si>
  <si>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</si>
  <si>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</si>
  <si>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</si>
  <si>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</si>
  <si>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</si>
  <si>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</si>
  <si>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</si>
  <si>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</si>
  <si>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</si>
  <si>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</si>
  <si>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</si>
  <si>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</si>
  <si>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</si>
  <si>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</si>
  <si>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</si>
  <si>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</si>
  <si>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</si>
  <si>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</si>
  <si>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</si>
  <si>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</si>
  <si>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</si>
  <si>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</si>
  <si>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</si>
  <si>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</si>
  <si>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</si>
  <si>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</si>
  <si>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</si>
  <si>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</si>
  <si>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ТГС 2021-2027</t>
  </si>
  <si>
    <t>ЕФРР-ПНИИДИТ (987117**** )</t>
  </si>
  <si>
    <t>ЕСФ+ Програма развитие на човешките ресурси ( 987102**** )</t>
  </si>
  <si>
    <t>ЕФРР-ПТП (987118**** )</t>
  </si>
  <si>
    <t>Период: 10/08/2023-10/08/2023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</si>
</sst>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32</v>
      </c>
      <c r="D4" s="77">
        <f>+D26+D159+D226+D271+D536+D603+D670</f>
        <v>2630796.9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0</v>
      </c>
      <c r="D226" s="58">
        <f>SUM(D208:D225)</f>
        <v>0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0</v>
      </c>
      <c r="D249" s="40">
        <f>SUM(D231:D248)</f>
        <v>0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0</v>
      </c>
      <c r="D527" s="63">
        <f t="shared" si="7"/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0</v>
      </c>
      <c r="D536" s="67">
        <f>SUM(D518:D535)</f>
        <v>0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0</v>
      </c>
      <c r="D559" s="11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92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2</v>
      </c>
      <c r="D652" s="63">
        <f t="shared" ref="D652:D669" si="25">D675+D697+D719+D741+D763+D785+D807+D829+D851+D873+D895+D917+D939+D961+D983+D1005+D1027+D1049+D1071+D1093+D1115+D1137+D1159</f>
        <v>49507.7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1</v>
      </c>
      <c r="D653" s="63">
        <f t="shared" si="25"/>
        <v>5485.06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1</v>
      </c>
      <c r="D655" s="63">
        <f t="shared" si="25"/>
        <v>15604.61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6</v>
      </c>
      <c r="D656" s="63">
        <f t="shared" si="25"/>
        <v>5068.5999999999995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6</v>
      </c>
      <c r="D658" s="63">
        <f t="shared" si="25"/>
        <v>108779.51999999999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3</v>
      </c>
      <c r="D660" s="63">
        <f t="shared" si="25"/>
        <v>1823846.07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10</v>
      </c>
      <c r="D661" s="63">
        <f t="shared" si="25"/>
        <v>614931.44999999995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3</v>
      </c>
      <c r="D663" s="63">
        <f t="shared" si="25"/>
        <v>7573.89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ref="C669" si="42">C692+C714+C736+C758+C780+C802+C824+C846+C868+C890+C912+C934+C956+C978+C1000+C1022+C1044+C1066+C1088+C1110+C1132+C1154+C1176</f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32</v>
      </c>
      <c r="D670" s="67">
        <f>SUM(D652:D669)</f>
        <v>2630796.9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>
        <v>3</v>
      </c>
      <c r="D683" s="13">
        <v>1823846.07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3</v>
      </c>
      <c r="D693" s="11">
        <f>SUM(D675:D692)</f>
        <v>1823846.07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C723" s="2">
        <v>1</v>
      </c>
      <c r="D723" s="6">
        <v>369.72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C728" s="2">
        <v>1</v>
      </c>
      <c r="D728" s="6">
        <v>1960.8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C730" s="2">
        <v>2</v>
      </c>
      <c r="D730" s="6">
        <v>6734.47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4</v>
      </c>
      <c r="D737" s="11">
        <f>SUM(D719:D736)</f>
        <v>9064.99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C807" s="2">
        <v>2</v>
      </c>
      <c r="D807" s="6">
        <v>49507.7</v>
      </c>
      <c r="E807" s="6"/>
    </row>
    <row r="808" spans="1:5" ht="15" customHeight="1" outlineLevel="1" x14ac:dyDescent="0.25">
      <c r="A808" s="1" t="s">
        <v>6</v>
      </c>
      <c r="B808" s="1" t="s">
        <v>7</v>
      </c>
      <c r="C808" s="2">
        <v>1</v>
      </c>
      <c r="D808" s="6">
        <v>5485.06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C810" s="2">
        <v>1</v>
      </c>
      <c r="D810" s="6">
        <v>15604.61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3</v>
      </c>
      <c r="D811" s="6">
        <v>4634.1499999999996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C818" s="2">
        <v>1</v>
      </c>
      <c r="D818" s="6">
        <v>839.42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8</v>
      </c>
      <c r="D825" s="26">
        <f>SUM(D807:D824)</f>
        <v>76070.939999999988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C857" s="2">
        <v>4</v>
      </c>
      <c r="D857" s="6">
        <v>54074.25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4</v>
      </c>
      <c r="D869" s="11">
        <f>SUM(D851:D868)</f>
        <v>54074.25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C879" s="2">
        <v>1</v>
      </c>
      <c r="D879" s="6">
        <v>27063.67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D882" s="6">
        <v>0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1</v>
      </c>
      <c r="D891" s="26">
        <f>SUM(D873:D890)</f>
        <v>27063.67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2</v>
      </c>
      <c r="D899" s="6">
        <v>64.73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C901" s="2">
        <v>1</v>
      </c>
      <c r="D901" s="6">
        <v>27641.599999999999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4</v>
      </c>
      <c r="D904" s="6">
        <v>387144.5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7</v>
      </c>
      <c r="D913" s="26">
        <f>SUM(D895:D912)</f>
        <v>414850.83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94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5</v>
      </c>
      <c r="D970" s="6">
        <v>225826.15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5</v>
      </c>
      <c r="D979" s="19">
        <f>SUM(D961:D978)</f>
        <v>225826.15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93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95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2023-08-11T06:57:25Z</dcterms:modified>
</cp:coreProperties>
</file>