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<sst xmlns="http://schemas.openxmlformats.org/spreadsheetml/2006/main" count="2239" uniqueCount="97">
  <si>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</si>
  <si>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</si>
  <si>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</si>
  <si>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</si>
  <si>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</si>
  <si>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</si>
  <si>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</si>
  <si>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</si>
  <si>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</si>
  <si>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</si>
  <si>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</si>
  <si>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</si>
  <si>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</si>
  <si>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</si>
  <si>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</si>
  <si>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</si>
  <si>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</si>
  <si>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</si>
  <si>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</si>
  <si>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</si>
  <si>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</si>
  <si>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</si>
  <si>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</si>
  <si>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</si>
  <si>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</si>
  <si>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</si>
  <si>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</si>
  <si>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</si>
  <si>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</si>
  <si>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</si>
  <si>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</si>
  <si>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</si>
  <si>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</si>
  <si>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</si>
  <si>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</si>
  <si>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</si>
  <si>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</si>
  <si>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</si>
  <si>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</si>
  <si>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</si>
  <si>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</si>
  <si>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</si>
  <si>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</si>
  <si>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</si>
  <si>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</si>
  <si>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</si>
  <si>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</si>
  <si>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</si>
  <si>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</si>
  <si>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</si>
  <si>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</si>
  <si>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</si>
  <si>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</si>
  <si>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</si>
  <si>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</si>
  <si>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</si>
  <si>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</si>
  <si>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</si>
  <si>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</si>
  <si>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</si>
  <si>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</si>
  <si>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</si>
  <si>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</si>
  <si>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</si>
  <si>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</si>
  <si>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</si>
  <si>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</si>
  <si>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</si>
  <si>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</si>
  <si>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</si>
  <si>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</si>
  <si>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</si>
  <si>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</si>
  <si>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</si>
  <si>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</si>
  <si>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</si>
  <si>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</si>
  <si>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</si>
  <si>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</si>
  <si>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</si>
  <si>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</si>
  <si>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</si>
  <si>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</si>
  <si>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</si>
  <si>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</si>
  <si>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</si>
  <si>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</si>
  <si>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</si>
  <si>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</si>
  <si>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</si>
  <si>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</si>
  <si>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</si>
  <si>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ТГС 2021-2027</t>
  </si>
  <si>
    <t>ЕФРР-ПНИИДИТ (987117**** )</t>
  </si>
  <si>
    <t>ЕСФ+ Програма развитие на човешките ресурси ( 987102**** )</t>
  </si>
  <si>
    <t>ЕФРР-ПТП (987118**** )</t>
  </si>
  <si>
    <t>Период: 14/08/2023-14/08/2023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</si>
</sst>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945</v>
      </c>
      <c r="D4" s="77">
        <f>+D26+D159+D226+D271+D536+D603+D670</f>
        <v>5859011.7199999997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15</v>
      </c>
      <c r="D217" s="53">
        <f t="shared" si="5"/>
        <v>151029.85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15</v>
      </c>
      <c r="D226" s="58">
        <f>SUM(D208:D225)</f>
        <v>151029.85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15</v>
      </c>
      <c r="D240" s="33">
        <v>151029.85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15</v>
      </c>
      <c r="D249" s="40">
        <f>SUM(D231:D248)</f>
        <v>151029.85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5</v>
      </c>
      <c r="D524" s="63">
        <f t="shared" si="7"/>
        <v>233628.88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5</v>
      </c>
      <c r="D527" s="63">
        <f t="shared" si="7"/>
        <v>164044.26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10</v>
      </c>
      <c r="D536" s="67">
        <f>SUM(D518:D535)</f>
        <v>397673.14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5</v>
      </c>
      <c r="D547" s="6">
        <v>233628.88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5</v>
      </c>
      <c r="D550" s="6">
        <v>164044.26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10</v>
      </c>
      <c r="D559" s="11">
        <f>SUM(D541:D558)</f>
        <v>397673.14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92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40</v>
      </c>
      <c r="D652" s="63">
        <f t="shared" ref="D652:D669" si="25">D675+D697+D719+D741+D763+D785+D807+D829+D851+D873+D895+D917+D939+D961+D983+D1005+D1027+D1049+D1071+D1093+D1115+D1137+D1159</f>
        <v>48554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15</v>
      </c>
      <c r="D656" s="63">
        <f t="shared" si="25"/>
        <v>10770.99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3</v>
      </c>
      <c r="D660" s="63">
        <f t="shared" si="25"/>
        <v>1191821.18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862</v>
      </c>
      <c r="D661" s="63">
        <f t="shared" si="25"/>
        <v>4059162.5599999996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920</v>
      </c>
      <c r="D670" s="67">
        <f>SUM(D652:D669)</f>
        <v>5310308.7299999995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1</v>
      </c>
      <c r="D719" s="6">
        <v>20515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10</v>
      </c>
      <c r="D723" s="6">
        <v>720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1</v>
      </c>
      <c r="D727" s="6">
        <v>50297.18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3</v>
      </c>
      <c r="D728" s="6">
        <v>116120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15</v>
      </c>
      <c r="D737" s="11">
        <f>SUM(D719:D736)</f>
        <v>187652.18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5270.29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2</v>
      </c>
      <c r="D815" s="6">
        <v>1141524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4</v>
      </c>
      <c r="D825" s="26">
        <f>SUM(D807:D824)</f>
        <v>1146794.29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61922.21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</v>
      </c>
      <c r="D869" s="11">
        <f>SUM(D851:D868)</f>
        <v>61922.21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4</v>
      </c>
      <c r="D882" s="6">
        <v>1645604.22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4</v>
      </c>
      <c r="D891" s="26">
        <f>SUM(D873:D890)</f>
        <v>1645604.22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39</v>
      </c>
      <c r="D895" s="6">
        <v>28039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3</v>
      </c>
      <c r="D899" s="6">
        <v>4780.7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851</v>
      </c>
      <c r="D904" s="6">
        <v>1893022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893</v>
      </c>
      <c r="D913" s="26">
        <f>SUM(D895:D912)</f>
        <v>1925841.7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94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3</v>
      </c>
      <c r="D970" s="6">
        <v>342494.13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3</v>
      </c>
      <c r="D979" s="19">
        <f>SUM(D961:D978)</f>
        <v>342494.13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93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95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2023-08-15T06:19:12Z</dcterms:modified>
</cp:coreProperties>
</file>