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8 авгус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669" i="4" l="1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<sst xmlns="http://schemas.openxmlformats.org/spreadsheetml/2006/main" count="2239" uniqueCount="97">
  <si>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</si>
  <si>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</si>
  <si>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</si>
  <si>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</si>
  <si>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</si>
  <si>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</si>
  <si>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</si>
  <si>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</si>
  <si>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</si>
  <si>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</si>
  <si>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</si>
  <si>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</si>
  <si>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</si>
  <si>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</si>
  <si>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</si>
  <si>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</si>
  <si>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</si>
  <si>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</si>
  <si>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</si>
  <si>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</si>
  <si>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</si>
  <si>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</si>
  <si>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</si>
  <si>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</si>
  <si>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</si>
  <si>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</si>
  <si>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</si>
  <si>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</si>
  <si>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</si>
  <si>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</si>
  <si>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</si>
  <si>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</si>
  <si>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</si>
  <si>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</si>
  <si>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</si>
  <si>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</si>
  <si>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</si>
  <si>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</si>
  <si>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</si>
  <si>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</si>
  <si>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</si>
  <si>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</si>
  <si>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</si>
  <si>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</si>
  <si>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</si>
  <si>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</si>
  <si>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</si>
  <si>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</si>
  <si>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</si>
  <si>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</si>
  <si>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</si>
  <si>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</si>
  <si>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</si>
  <si>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</si>
  <si>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</si>
  <si>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</si>
  <si>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</si>
  <si>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</si>
  <si>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</si>
  <si>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</si>
  <si>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</si>
  <si>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</si>
  <si>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</si>
  <si>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</si>
  <si>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</si>
  <si>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</si>
  <si>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</si>
  <si>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</si>
  <si>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</si>
  <si>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</si>
  <si>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</si>
  <si>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</si>
  <si>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</si>
  <si>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</si>
  <si>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</si>
  <si>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</si>
  <si>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</si>
  <si>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</si>
  <si>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</si>
  <si>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</si>
  <si>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</si>
  <si>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</si>
  <si>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</si>
  <si>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</si>
  <si>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</si>
  <si>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</si>
  <si>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</si>
  <si>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</si>
  <si>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</si>
  <si>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</si>
  <si>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</si>
  <si>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</si>
  <si>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</si>
  <si>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</si>
  <si>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</si>
  <si>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</si>
  <si>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30/08/2023-30/08/2023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</si>
</sst>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174</v>
      </c>
      <c r="D4" s="77">
        <f>+D26+D159+D226+D271+D536+D603+D670</f>
        <v>9888291.5199999977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8</v>
      </c>
      <c r="D208" s="53">
        <f>D231</f>
        <v>18213.63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1</v>
      </c>
      <c r="D209" s="53">
        <f t="shared" ref="D209:D225" si="5">D232</f>
        <v>324.62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1</v>
      </c>
      <c r="D211" s="53">
        <f t="shared" si="5"/>
        <v>158.22999999999999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5</v>
      </c>
      <c r="D212" s="53">
        <f t="shared" si="5"/>
        <v>865.97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1</v>
      </c>
      <c r="D219" s="53">
        <f t="shared" si="5"/>
        <v>488957.5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16</v>
      </c>
      <c r="D226" s="58">
        <f>SUM(D208:D225)</f>
        <v>508519.95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8</v>
      </c>
      <c r="D231" s="33">
        <v>18213.63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>
        <v>1</v>
      </c>
      <c r="D232" s="33">
        <v>324.62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>
        <v>1</v>
      </c>
      <c r="D234" s="33">
        <v>158.22999999999999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5</v>
      </c>
      <c r="D235" s="33">
        <v>865.97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>
        <v>1</v>
      </c>
      <c r="D242" s="33">
        <v>488957.5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16</v>
      </c>
      <c r="D249" s="40">
        <f>SUM(D231:D248)</f>
        <v>508519.95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1</v>
      </c>
      <c r="D527" s="63">
        <f t="shared" si="7"/>
        <v>77656.08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</v>
      </c>
      <c r="D536" s="67">
        <f>SUM(D518:D535)</f>
        <v>77656.08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1</v>
      </c>
      <c r="D550" s="6">
        <v>77656.08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1</v>
      </c>
      <c r="D559" s="11">
        <f>SUM(D541:D558)</f>
        <v>77656.08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14</v>
      </c>
      <c r="D652" s="63">
        <f t="shared" ref="D652:D669" si="25">D675+D697+D719+D741+D763+D785+D807+D829+D851+D873+D895+D917+D939+D961+D983+D1005+D1027+D1049+D1071+D1093+D1115+D1137+D1159</f>
        <v>13180.39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2</v>
      </c>
      <c r="D653" s="63">
        <f t="shared" si="25"/>
        <v>3969.72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12</v>
      </c>
      <c r="D656" s="63">
        <f t="shared" si="25"/>
        <v>5538.6200000000008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1</v>
      </c>
      <c r="D658" s="63">
        <f t="shared" si="25"/>
        <v>1788607.88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2</v>
      </c>
      <c r="D660" s="63">
        <f t="shared" si="25"/>
        <v>945208.32000000007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126</v>
      </c>
      <c r="D661" s="63">
        <f t="shared" si="25"/>
        <v>6545610.5599999996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ref="C669" si="42">C692+C714+C736+C758+C780+C802+C824+C846+C868+C890+C912+C934+C956+C978+C1000+C1022+C1044+C1066+C1088+C1110+C1132+C1154+C1176</f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157</v>
      </c>
      <c r="D670" s="67">
        <f>SUM(D652:D669)</f>
        <v>9302115.4899999984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/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C725" s="2">
        <v>1</v>
      </c>
      <c r="D725" s="6">
        <v>1788607.88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1</v>
      </c>
      <c r="D727" s="6">
        <v>526888.13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8</v>
      </c>
      <c r="D728" s="6">
        <v>4801929.05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10</v>
      </c>
      <c r="D737" s="11">
        <f>SUM(D719:D736)</f>
        <v>7117425.0599999996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14</v>
      </c>
      <c r="D807" s="6">
        <v>13180.39</v>
      </c>
      <c r="E807" s="6"/>
    </row>
    <row r="808" spans="1:5" ht="15" customHeight="1" outlineLevel="1" x14ac:dyDescent="0.25">
      <c r="A808" s="1" t="s">
        <v>6</v>
      </c>
      <c r="B808" s="1" t="s">
        <v>7</v>
      </c>
      <c r="C808" s="2">
        <v>2</v>
      </c>
      <c r="D808" s="6">
        <v>3969.72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3</v>
      </c>
      <c r="D811" s="6">
        <v>4177.68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1</v>
      </c>
      <c r="D815" s="6">
        <v>418320.19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20</v>
      </c>
      <c r="D825" s="26">
        <f>SUM(D807:D824)</f>
        <v>439647.98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7</v>
      </c>
      <c r="D882" s="6">
        <v>913257.85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7</v>
      </c>
      <c r="D891" s="26">
        <f>SUM(D873:D890)</f>
        <v>913257.85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7</v>
      </c>
      <c r="D899" s="6">
        <v>754.1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109</v>
      </c>
      <c r="D904" s="6">
        <v>210347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116</v>
      </c>
      <c r="D913" s="26">
        <f>SUM(D895:D912)</f>
        <v>211101.1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2</v>
      </c>
      <c r="D965" s="6">
        <v>606.84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2</v>
      </c>
      <c r="D970" s="6">
        <v>620076.66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4</v>
      </c>
      <c r="D979" s="19">
        <f>SUM(D961:D978)</f>
        <v>620683.5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2023-08-31T06:59:40Z</dcterms:modified>
</cp:coreProperties>
</file>