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527" i="4" l="1"/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<sst xmlns="http://schemas.openxmlformats.org/spreadsheetml/2006/main" count="2239" uniqueCount="97">
  <si>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</si>
  <si>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</si>
  <si>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</si>
  <si>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</si>
  <si>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</si>
  <si>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</si>
  <si>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</si>
  <si>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</si>
  <si>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</si>
  <si>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</si>
  <si>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</si>
  <si>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</si>
  <si>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</si>
  <si>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</si>
  <si>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</si>
  <si>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</si>
  <si>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</si>
  <si>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</si>
  <si>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</si>
  <si>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</si>
  <si>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</si>
  <si>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</si>
  <si>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</si>
  <si>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</si>
  <si>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</si>
  <si>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</si>
  <si>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</si>
  <si>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</si>
  <si>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</si>
  <si>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</si>
  <si>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</si>
  <si>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</si>
  <si>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</si>
  <si>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</si>
  <si>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</si>
  <si>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</si>
  <si>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</si>
  <si>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</si>
  <si>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</si>
  <si>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</si>
  <si>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</si>
  <si>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</si>
  <si>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</si>
  <si>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</si>
  <si>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</si>
  <si>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</si>
  <si>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</si>
  <si>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</si>
  <si>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</si>
  <si>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</si>
  <si>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</si>
  <si>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</si>
  <si>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</si>
  <si>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</si>
  <si>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</si>
  <si>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</si>
  <si>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</si>
  <si>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</si>
  <si>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</si>
  <si>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</si>
  <si>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</si>
  <si>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</si>
  <si>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</si>
  <si>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</si>
  <si>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</si>
  <si>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</si>
  <si>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</si>
  <si>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</si>
  <si>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</si>
  <si>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</si>
  <si>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</si>
  <si>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</si>
  <si>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</si>
  <si>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</si>
  <si>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</si>
  <si>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</si>
  <si>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</si>
  <si>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</si>
  <si>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</si>
  <si>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</si>
  <si>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</si>
  <si>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</si>
  <si>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</si>
  <si>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</si>
  <si>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</si>
  <si>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</si>
  <si>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</si>
  <si>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</si>
  <si>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</si>
  <si>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</si>
  <si>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</si>
  <si>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</si>
  <si>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</si>
  <si>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</si>
  <si>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</si>
  <si>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</si>
  <si>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21/09/2023-21/09/2023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</si>
</sst>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109</v>
      </c>
      <c r="D4" s="77">
        <f>+D26+D159+D226+D271+D536+D603+D670</f>
        <v>4344465.92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16</v>
      </c>
      <c r="D208" s="53">
        <f>D231</f>
        <v>54004.88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293546.21000000002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1</v>
      </c>
      <c r="D219" s="53">
        <f t="shared" si="5"/>
        <v>829115.45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19</v>
      </c>
      <c r="D226" s="58">
        <f>SUM(D208:D225)</f>
        <v>1176666.54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16</v>
      </c>
      <c r="D231" s="33">
        <v>54004.88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293546.21000000002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1</v>
      </c>
      <c r="D242" s="33">
        <v>829115.45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19</v>
      </c>
      <c r="D249" s="40">
        <f>SUM(D231:D248)</f>
        <v>1176666.54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>D550+D572</f>
        <v>66168.240000000005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66168.240000000005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66168.240000000005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66168.240000000005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2</v>
      </c>
      <c r="D652" s="63">
        <f t="shared" ref="D652:D669" si="25">D675+D697+D719+D741+D763+D785+D807+D829+D851+D873+D895+D917+D939+D961+D983+D1005+D1027+D1049+D1071+D1093+D1115+D1137+D1159</f>
        <v>38306.83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110.33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6</v>
      </c>
      <c r="D655" s="63">
        <f t="shared" si="25"/>
        <v>13330.08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26</v>
      </c>
      <c r="D656" s="63">
        <f t="shared" si="25"/>
        <v>135780.68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5</v>
      </c>
      <c r="D658" s="63">
        <f t="shared" si="25"/>
        <v>87094.68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4</v>
      </c>
      <c r="D660" s="63">
        <f t="shared" si="25"/>
        <v>635824.66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43</v>
      </c>
      <c r="D661" s="63">
        <f t="shared" si="25"/>
        <v>2242333.88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1</v>
      </c>
      <c r="D669" s="63">
        <f t="shared" si="25"/>
        <v>-51150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89</v>
      </c>
      <c r="D670" s="67">
        <f>SUM(D652:D669)</f>
        <v>3101631.1399999997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1</v>
      </c>
      <c r="D683" s="13">
        <v>12600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12600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1</v>
      </c>
      <c r="D719" s="6">
        <v>385.11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2</v>
      </c>
      <c r="D720" s="6">
        <v>110.33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2</v>
      </c>
      <c r="D722" s="6">
        <v>141.27000000000001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2</v>
      </c>
      <c r="D727" s="6">
        <v>604924.66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7</v>
      </c>
      <c r="D737" s="11">
        <f>SUM(D719:D736)</f>
        <v>605561.37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C758" s="2">
        <v>1</v>
      </c>
      <c r="D758" s="6">
        <v>-51150</v>
      </c>
      <c r="E758" s="6"/>
    </row>
    <row r="759" spans="1:5" ht="15" customHeight="1" outlineLevel="1" x14ac:dyDescent="0.25">
      <c r="A759" s="8" t="s">
        <v>34</v>
      </c>
      <c r="C759" s="16">
        <f>SUM(C741:C758)</f>
        <v>1</v>
      </c>
      <c r="D759" s="11">
        <f>SUM(D741:D758)</f>
        <v>-51150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1</v>
      </c>
      <c r="D807" s="6">
        <v>37921.72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4</v>
      </c>
      <c r="D810" s="6">
        <v>13188.81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7</v>
      </c>
      <c r="D811" s="6">
        <v>24870.61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12</v>
      </c>
      <c r="D825" s="26">
        <f>SUM(D807:D824)</f>
        <v>75981.14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5</v>
      </c>
      <c r="D857" s="6">
        <v>87094.68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8973.09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6</v>
      </c>
      <c r="D869" s="11">
        <f>SUM(D851:D868)</f>
        <v>96067.76999999999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2</v>
      </c>
      <c r="D882" s="6">
        <v>230010.01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2</v>
      </c>
      <c r="D891" s="26">
        <f>SUM(D873:D890)</f>
        <v>230010.01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12</v>
      </c>
      <c r="D899" s="6">
        <v>59718.16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C903" s="2">
        <v>1</v>
      </c>
      <c r="D903" s="6">
        <v>18300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28</v>
      </c>
      <c r="D904" s="6">
        <v>39017.339999999997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41</v>
      </c>
      <c r="D913" s="26">
        <f>SUM(D895:D912)</f>
        <v>117035.5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7</v>
      </c>
      <c r="D965" s="6">
        <v>51191.91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12</v>
      </c>
      <c r="D970" s="6">
        <v>1964333.44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19</v>
      </c>
      <c r="D979" s="19">
        <f>SUM(D961:D978)</f>
        <v>2015525.3499999999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2023-09-25T05:58:20Z</dcterms:modified>
</cp:coreProperties>
</file>