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10 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C669" i="4" l="1"/>
  <c r="D669" i="4" l="1"/>
  <c r="D527" i="4" l="1"/>
  <c r="D668" i="4" l="1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<sst xmlns="http://schemas.openxmlformats.org/spreadsheetml/2006/main" count="2239" uniqueCount="97">
  <si>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</si>
  <si>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</si>
  <si>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</si>
  <si>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</si>
  <si>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</si>
  <si>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</si>
  <si>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</si>
  <si>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</si>
  <si>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</si>
  <si>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</si>
  <si>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</si>
  <si>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</si>
  <si>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</si>
  <si>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</si>
  <si>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</si>
  <si>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</si>
  <si>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</si>
  <si>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</si>
  <si>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</si>
  <si>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</si>
  <si>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</si>
  <si>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</si>
  <si>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</si>
  <si>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</si>
  <si>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</si>
  <si>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</si>
  <si>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</si>
  <si>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</si>
  <si>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</si>
  <si>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</si>
  <si>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</si>
  <si>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</si>
  <si>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</si>
  <si>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</si>
  <si>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</si>
  <si>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</si>
  <si>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</si>
  <si>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</si>
  <si>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</si>
  <si>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</si>
  <si>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</si>
  <si>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</si>
  <si>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</si>
  <si>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</si>
  <si>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</si>
  <si>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</si>
  <si>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</si>
  <si>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</si>
  <si>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</si>
  <si>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</si>
  <si>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</si>
  <si>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</si>
  <si>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</si>
  <si>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</si>
  <si>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</si>
  <si>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</si>
  <si>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</si>
  <si>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</si>
  <si>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</si>
  <si>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</si>
  <si>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</si>
  <si>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</si>
  <si>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</si>
  <si>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</si>
  <si>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</si>
  <si>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</si>
  <si>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</si>
  <si>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</si>
  <si>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</si>
  <si>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</si>
  <si>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</si>
  <si>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</si>
  <si>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</si>
  <si>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</si>
  <si>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</si>
  <si>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</si>
  <si>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</si>
  <si>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</si>
  <si>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</si>
  <si>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</si>
  <si>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</si>
  <si>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</si>
  <si>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</si>
  <si>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</si>
  <si>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</si>
  <si>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</si>
  <si>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</si>
  <si>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</si>
  <si>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</si>
  <si>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</si>
  <si>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</si>
  <si>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</si>
  <si>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</si>
  <si>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</si>
  <si>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</si>
  <si>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</si>
  <si>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24/10/2023-24/10/2023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</si>
</sst>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6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96</v>
      </c>
      <c r="D4" s="77">
        <f>+D26+D159+D226+D271+D536+D603+D670</f>
        <v>7537649.459999999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</v>
      </c>
      <c r="D217" s="53">
        <f t="shared" si="5"/>
        <v>109640.81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</v>
      </c>
      <c r="D226" s="58">
        <f>SUM(D208:D225)</f>
        <v>109640.81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</v>
      </c>
      <c r="D240" s="33">
        <v>109640.81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</v>
      </c>
      <c r="D249" s="40">
        <f>SUM(D231:D248)</f>
        <v>109640.81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>D550+D572</f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31</v>
      </c>
      <c r="D652" s="63">
        <f t="shared" ref="D652:D669" si="25">D675+D697+D719+D741+D763+D785+D807+D829+D851+D873+D895+D917+D939+D961+D983+D1005+D1027+D1049+D1071+D1093+D1115+D1137+D1159</f>
        <v>1175.98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2</v>
      </c>
      <c r="D653" s="63">
        <f t="shared" si="25"/>
        <v>253.89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9</v>
      </c>
      <c r="D656" s="63">
        <f t="shared" si="25"/>
        <v>76602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12</v>
      </c>
      <c r="D660" s="63">
        <f t="shared" si="25"/>
        <v>3775010.87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24</v>
      </c>
      <c r="D661" s="63">
        <f t="shared" si="25"/>
        <v>3342132.25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10</v>
      </c>
      <c r="D663" s="63">
        <f t="shared" si="25"/>
        <v>207153.71999999997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1</v>
      </c>
      <c r="D664" s="63">
        <f t="shared" si="25"/>
        <v>51836.06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:C669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80">
        <f>C692+C714+C736+C758+C780+C802+C824+C846+C868+C890+C912+C934+C956+C978+C1000+C1022+C1044+C1066+C1088+C1110+C1132+C1154+C1176+2</f>
        <v>6</v>
      </c>
      <c r="D669" s="81">
        <f>D692+D714+D736+D758+D780+D802+D824+D846+D868+D890+D912+D934+D956+D978+D1000+D1022+D1044+D1066+D1088+D1110+D1132+D1154+D1176-1342.72</f>
        <v>-26156.120000000003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95</v>
      </c>
      <c r="D670" s="67">
        <f>SUM(D652:D669)</f>
        <v>7428008.6499999994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>
        <v>2</v>
      </c>
      <c r="D683" s="6">
        <v>3060741.44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2</v>
      </c>
      <c r="D693" s="11">
        <f>SUM(D675:D692)</f>
        <v>3060741.44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C706" s="2">
        <v>1</v>
      </c>
      <c r="D706" s="6">
        <v>2212722.56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1</v>
      </c>
      <c r="D715" s="11">
        <f>SUM(D697:D714)</f>
        <v>2212722.56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3</v>
      </c>
      <c r="D727" s="6">
        <v>245967.08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1</v>
      </c>
      <c r="D728" s="6">
        <v>97518.24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C730" s="2">
        <v>8</v>
      </c>
      <c r="D730" s="6">
        <v>22119.61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12</v>
      </c>
      <c r="D737" s="11">
        <f>SUM(D719:D736)</f>
        <v>365604.93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C794" s="2">
        <v>4</v>
      </c>
      <c r="D794" s="6">
        <v>367842.61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C796" s="2">
        <v>2</v>
      </c>
      <c r="D796" s="6">
        <v>185034.11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C797" s="2">
        <v>1</v>
      </c>
      <c r="D797" s="6">
        <v>51836.06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7</v>
      </c>
      <c r="D803" s="11">
        <f>SUM(D785:D802)</f>
        <v>604712.78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7</v>
      </c>
      <c r="D815" s="6">
        <v>468302.35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1</v>
      </c>
      <c r="D816" s="6">
        <v>79094.77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8</v>
      </c>
      <c r="D825" s="26">
        <f>SUM(D807:D824)</f>
        <v>547397.12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2</v>
      </c>
      <c r="D882" s="6">
        <v>218058.49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2</v>
      </c>
      <c r="D891" s="26">
        <f>SUM(D873:D890)</f>
        <v>218058.49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31</v>
      </c>
      <c r="D895" s="6">
        <v>1175.98</v>
      </c>
      <c r="E895" s="6"/>
    </row>
    <row r="896" spans="1:5" ht="15" customHeight="1" outlineLevel="1" x14ac:dyDescent="0.25">
      <c r="A896" s="1" t="s">
        <v>6</v>
      </c>
      <c r="B896" s="1" t="s">
        <v>7</v>
      </c>
      <c r="C896" s="2">
        <v>2</v>
      </c>
      <c r="D896" s="6">
        <v>253.89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1</v>
      </c>
      <c r="D899" s="6">
        <v>75000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6</v>
      </c>
      <c r="D904" s="6">
        <v>39175.22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C912" s="2">
        <v>4</v>
      </c>
      <c r="D912" s="6">
        <v>-24813.4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44</v>
      </c>
      <c r="D913" s="26">
        <f>SUM(D895:D912)</f>
        <v>90791.69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8</v>
      </c>
      <c r="D965" s="6">
        <v>1602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9</v>
      </c>
      <c r="D970" s="6">
        <v>327720.36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17</v>
      </c>
      <c r="D979" s="19">
        <f>SUM(D961:D978)</f>
        <v>329322.36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2023-10-25T06:04:32Z</dcterms:modified>
</cp:coreProperties>
</file>