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0 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669" i="4" l="1"/>
  <c r="D669" i="4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<sst xmlns="http://schemas.openxmlformats.org/spreadsheetml/2006/main" count="2239" uniqueCount="97">
  <si>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</si>
  <si>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</si>
  <si>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</si>
  <si>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</si>
  <si>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</si>
  <si>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</si>
  <si>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</si>
  <si>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</si>
  <si>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</si>
  <si>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</si>
  <si>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</si>
  <si>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</si>
  <si>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</si>
  <si>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</si>
  <si>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</si>
  <si>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</si>
  <si>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</si>
  <si>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</si>
  <si>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</si>
  <si>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</si>
  <si>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</si>
  <si>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</si>
  <si>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</si>
  <si>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</si>
  <si>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</si>
  <si>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</si>
  <si>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</si>
  <si>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</si>
  <si>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</si>
  <si>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</si>
  <si>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</si>
  <si>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</si>
  <si>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</si>
  <si>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</si>
  <si>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</si>
  <si>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</si>
  <si>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</si>
  <si>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</si>
  <si>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</si>
  <si>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</si>
  <si>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</si>
  <si>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</si>
  <si>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</si>
  <si>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</si>
  <si>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</si>
  <si>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</si>
  <si>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</si>
  <si>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</si>
  <si>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</si>
  <si>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</si>
  <si>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</si>
  <si>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</si>
  <si>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</si>
  <si>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</si>
  <si>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</si>
  <si>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</si>
  <si>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</si>
  <si>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</si>
  <si>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</si>
  <si>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</si>
  <si>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</si>
  <si>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</si>
  <si>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</si>
  <si>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</si>
  <si>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</si>
  <si>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</si>
  <si>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</si>
  <si>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</si>
  <si>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</si>
  <si>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</si>
  <si>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</si>
  <si>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</si>
  <si>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</si>
  <si>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</si>
  <si>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</si>
  <si>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</si>
  <si>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</si>
  <si>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</si>
  <si>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</si>
  <si>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</si>
  <si>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</si>
  <si>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</si>
  <si>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</si>
  <si>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</si>
  <si>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</si>
  <si>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</si>
  <si>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</si>
  <si>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</si>
  <si>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</si>
  <si>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</si>
  <si>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</si>
  <si>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</si>
  <si>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</si>
  <si>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</si>
  <si>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</si>
  <si>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</si>
  <si>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30/10/2023-30/10/2023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</si>
</sst>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157</v>
      </c>
      <c r="D4" s="77">
        <f>+D26+D159+D226+D271+D536+D603+D670</f>
        <v>27818669.759999994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4</v>
      </c>
      <c r="D208" s="53">
        <f>D231</f>
        <v>6914.22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45.6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</v>
      </c>
      <c r="D217" s="53">
        <f t="shared" si="5"/>
        <v>155671.51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8</v>
      </c>
      <c r="D226" s="58">
        <f>SUM(D208:D225)</f>
        <v>162631.33000000002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4</v>
      </c>
      <c r="D231" s="33">
        <v>6914.22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45.6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</v>
      </c>
      <c r="D240" s="33">
        <v>155671.51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8</v>
      </c>
      <c r="D249" s="40">
        <f>SUM(D231:D248)</f>
        <v>162631.33000000002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1</v>
      </c>
      <c r="D597" s="63">
        <f t="shared" si="19"/>
        <v>74029.73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1</v>
      </c>
      <c r="D601" s="63">
        <f>D624+D646</f>
        <v>39.119999999999997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2</v>
      </c>
      <c r="D603" s="67">
        <f>SUM(D585:D602)</f>
        <v>74068.849999999991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C620" s="2">
        <v>1</v>
      </c>
      <c r="D620" s="6">
        <v>74029.73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C624" s="2">
        <v>1</v>
      </c>
      <c r="D624" s="6">
        <v>39.119999999999997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2</v>
      </c>
      <c r="D626" s="11">
        <f>SUM(D608:D625)</f>
        <v>74068.849999999991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73</v>
      </c>
      <c r="D652" s="63">
        <f t="shared" ref="D652:D668" si="25">D675+D697+D719+D741+D763+D785+D807+D829+D851+D873+D895+D917+D939+D961+D983+D1005+D1027+D1049+D1071+D1093+D1115+D1137+D1159</f>
        <v>87415.459999999992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10</v>
      </c>
      <c r="D653" s="63">
        <f t="shared" si="25"/>
        <v>21457.370000000003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11</v>
      </c>
      <c r="D656" s="63">
        <f t="shared" si="25"/>
        <v>180364.41999999998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2</v>
      </c>
      <c r="D658" s="63">
        <f t="shared" si="25"/>
        <v>210956.81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32</v>
      </c>
      <c r="D660" s="63">
        <f t="shared" si="25"/>
        <v>5442130.8899999997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13</v>
      </c>
      <c r="D661" s="63">
        <f t="shared" si="25"/>
        <v>20918172.499999996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5</v>
      </c>
      <c r="D663" s="63">
        <f t="shared" si="25"/>
        <v>239874.83000000002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1</v>
      </c>
      <c r="D664" s="63">
        <f t="shared" si="25"/>
        <v>481597.3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147</v>
      </c>
      <c r="D670" s="67">
        <f>SUM(D652:D669)</f>
        <v>27581969.579999994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2</v>
      </c>
      <c r="D705" s="6">
        <v>1245737.6599999999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1</v>
      </c>
      <c r="D706" s="6">
        <v>17400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C708" s="2">
        <v>1</v>
      </c>
      <c r="D708" s="6">
        <v>46059.35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4</v>
      </c>
      <c r="D715" s="11">
        <f>SUM(D697:D714)</f>
        <v>1309197.01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2</v>
      </c>
      <c r="D723" s="6">
        <v>45374.879999999997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2</v>
      </c>
      <c r="D727" s="6">
        <v>1615213.88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</v>
      </c>
      <c r="D728" s="6">
        <v>23785.19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5</v>
      </c>
      <c r="D737" s="11">
        <f>SUM(D719:D736)</f>
        <v>1684373.9499999997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C747" s="2">
        <v>1</v>
      </c>
      <c r="D747" s="6">
        <v>14816.69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23</v>
      </c>
      <c r="D749" s="6">
        <v>2277938.14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24</v>
      </c>
      <c r="D759" s="11">
        <f>SUM(D741:D758)</f>
        <v>2292754.83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1</v>
      </c>
      <c r="D794" s="6">
        <v>571622.77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C796" s="2">
        <v>4</v>
      </c>
      <c r="D796" s="6">
        <v>193815.48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1</v>
      </c>
      <c r="D797" s="6">
        <v>481597.3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6</v>
      </c>
      <c r="D803" s="11">
        <f>SUM(D785:D802)</f>
        <v>1247035.55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59</v>
      </c>
      <c r="D807" s="6">
        <v>68349.23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2</v>
      </c>
      <c r="D808" s="6">
        <v>13051.76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3</v>
      </c>
      <c r="D811" s="6">
        <v>5022.57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4</v>
      </c>
      <c r="D815" s="6">
        <v>231241.21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583355.92000000004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69</v>
      </c>
      <c r="D825" s="26">
        <f>SUM(D807:D824)</f>
        <v>901020.69000000006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1</v>
      </c>
      <c r="D879" s="6">
        <v>196140.12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3</v>
      </c>
      <c r="D882" s="6">
        <v>19434275.129999999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4</v>
      </c>
      <c r="D891" s="26">
        <f>SUM(D873:D890)</f>
        <v>19630415.25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14</v>
      </c>
      <c r="D895" s="6">
        <v>19066.23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8</v>
      </c>
      <c r="D896" s="6">
        <v>8405.61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6</v>
      </c>
      <c r="D899" s="6">
        <v>129966.97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C903" s="2">
        <v>1</v>
      </c>
      <c r="D903" s="6">
        <v>72000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29</v>
      </c>
      <c r="D913" s="26">
        <f>SUM(D895:D912)</f>
        <v>229438.81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6</v>
      </c>
      <c r="D970" s="6">
        <v>287733.49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6</v>
      </c>
      <c r="D979" s="19">
        <f>SUM(D961:D978)</f>
        <v>287733.49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2023-10-31T06:52:55Z</dcterms:modified>
</cp:coreProperties>
</file>