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12 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D660" i="4" l="1"/>
  <c r="C669" i="4" l="1"/>
  <c r="D669" i="4"/>
  <c r="D527" i="4" l="1"/>
  <c r="D668" i="4" l="1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<sst xmlns="http://schemas.openxmlformats.org/spreadsheetml/2006/main" count="2239" uniqueCount="97">
  <si>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</si>
  <si>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</si>
  <si>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</si>
  <si>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</si>
  <si>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</si>
  <si>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</si>
  <si>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</si>
  <si>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</si>
  <si>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</si>
  <si>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</si>
  <si>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</si>
  <si>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</si>
  <si>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</si>
  <si>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</si>
  <si>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</si>
  <si>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</si>
  <si>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</si>
  <si>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</si>
  <si>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</si>
  <si>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</si>
  <si>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</si>
  <si>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</si>
  <si>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</si>
  <si>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</si>
  <si>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</si>
  <si>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</si>
  <si>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</si>
  <si>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</si>
  <si>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</si>
  <si>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</si>
  <si>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</si>
  <si>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</si>
  <si>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</si>
  <si>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</si>
  <si>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</si>
  <si>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</si>
  <si>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</si>
  <si>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</si>
  <si>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</si>
  <si>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</si>
  <si>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</si>
  <si>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</si>
  <si>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</si>
  <si>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</si>
  <si>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</si>
  <si>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</si>
  <si>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</si>
  <si>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</si>
  <si>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</si>
  <si>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</si>
  <si>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</si>
  <si>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</si>
  <si>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</si>
  <si>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</si>
  <si>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</si>
  <si>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</si>
  <si>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</si>
  <si>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</si>
  <si>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</si>
  <si>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</si>
  <si>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</si>
  <si>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</si>
  <si>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</si>
  <si>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</si>
  <si>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</si>
  <si>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</si>
  <si>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</si>
  <si>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</si>
  <si>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</si>
  <si>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</si>
  <si>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</si>
  <si>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</si>
  <si>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</si>
  <si>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</si>
  <si>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</si>
  <si>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</si>
  <si>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</si>
  <si>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</si>
  <si>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</si>
  <si>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</si>
  <si>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</si>
  <si>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</si>
  <si>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</si>
  <si>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</si>
  <si>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</si>
  <si>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</si>
  <si>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</si>
  <si>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</si>
  <si>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</si>
  <si>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</si>
  <si>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</si>
  <si>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</si>
  <si>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</si>
  <si>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</si>
  <si>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</si>
  <si>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</si>
  <si>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13/12/2023-13/12/2023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</si>
</sst>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825</v>
      </c>
      <c r="D4" s="77">
        <f>+D26+D159+D226+D271+D536+D603+D670</f>
        <v>29380149.84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1</v>
      </c>
      <c r="D214" s="53">
        <f t="shared" si="5"/>
        <v>8000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5</v>
      </c>
      <c r="D216" s="53">
        <f t="shared" si="5"/>
        <v>723151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6</v>
      </c>
      <c r="D226" s="58">
        <f>SUM(D208:D225)</f>
        <v>731151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1</v>
      </c>
      <c r="D237" s="33">
        <v>8000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5</v>
      </c>
      <c r="D239" s="33">
        <v>723151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6</v>
      </c>
      <c r="D249" s="40">
        <f>SUM(D231:D248)</f>
        <v>731151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3</v>
      </c>
      <c r="D262" s="63">
        <f t="shared" si="6"/>
        <v>8977051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3</v>
      </c>
      <c r="D271" s="67">
        <f>SUM(D253:D270)</f>
        <v>8977051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C285" s="2">
        <v>1</v>
      </c>
      <c r="D285" s="6">
        <v>582823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1</v>
      </c>
      <c r="D294" s="11">
        <f>SUM(D276:D293)</f>
        <v>582823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C461" s="2">
        <v>1</v>
      </c>
      <c r="D461" s="6">
        <v>7405632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1</v>
      </c>
      <c r="D470" s="11">
        <f>SUM(D452:D469)</f>
        <v>7405632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C483" s="2">
        <v>1</v>
      </c>
      <c r="D483" s="6">
        <v>988596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1</v>
      </c>
      <c r="D492" s="26">
        <f>SUM(D474:D491)</f>
        <v>988596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5</v>
      </c>
      <c r="D524" s="63">
        <f t="shared" si="7"/>
        <v>240305.85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2</v>
      </c>
      <c r="D527" s="63">
        <f>D550+D572</f>
        <v>125490.11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7</v>
      </c>
      <c r="D536" s="67">
        <f>SUM(D518:D535)</f>
        <v>365795.96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C547" s="2">
        <v>5</v>
      </c>
      <c r="D547" s="6">
        <v>240305.85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2</v>
      </c>
      <c r="D550" s="6">
        <v>125490.11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7</v>
      </c>
      <c r="D559" s="11">
        <f>SUM(D541:D558)</f>
        <v>365795.96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0</v>
      </c>
      <c r="D652" s="63">
        <f t="shared" ref="D652:D668" si="25">D675+D697+D719+D741+D763+D785+D807+D829+D851+D873+D895+D917+D939+D961+D983+D1005+D1027+D1049+D1071+D1093+D1115+D1137+D1159</f>
        <v>0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1</v>
      </c>
      <c r="D653" s="63">
        <f t="shared" si="25"/>
        <v>375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11</v>
      </c>
      <c r="D656" s="63">
        <f>D679+D701+D723+D745+D767+D789+D811+D833+D855+D877+D899+D921+D943+D965+D987+D1009+D1031+D1053+D1075+D1097+D1119+D1141+D1163</f>
        <v>152597.06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0</v>
      </c>
      <c r="D658" s="63">
        <f t="shared" si="25"/>
        <v>0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29</v>
      </c>
      <c r="D660" s="63">
        <f>D683+D705+D727+D749+D771+D793+D815+D837+D859+D881+D903+D925+D947+D969+D991+D1013+D1035+D1057+D1079+D1101+D1123+D1145+D1167</f>
        <v>13587242.559999999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768</v>
      </c>
      <c r="D661" s="63">
        <f t="shared" si="25"/>
        <v>5565937.2599999998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>C692+C714+C736+C758+C780+C802+C824+C846+C868+C890+C912+C934+C956+C978+C1000+C1022+C1044+C1066+C1088+C1110+C1132+C1154+C1176</f>
        <v>0</v>
      </c>
      <c r="D669" s="63">
        <f>D692+D714+D736+D758+D780+D802+D824+D846+D868+D890+D912+D934+D956+D978+D1000+D1022+D1044+D1066+D1088+D1110+D1132+D1154+D1176</f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809</v>
      </c>
      <c r="D670" s="67">
        <f>SUM(D652:D669)</f>
        <v>19306151.879999999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6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6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>
        <v>8</v>
      </c>
      <c r="D683" s="6">
        <v>10501933.699999999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6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8</v>
      </c>
      <c r="D693" s="11">
        <f>SUM(D675:D692)</f>
        <v>10501933.699999999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C723" s="2">
        <v>1</v>
      </c>
      <c r="D723" s="6">
        <v>370.08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C727" s="2">
        <v>5</v>
      </c>
      <c r="D727" s="6">
        <v>1734589.85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C728" s="2">
        <v>3</v>
      </c>
      <c r="D728" s="6">
        <v>1006441.72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9</v>
      </c>
      <c r="D737" s="11">
        <f>SUM(D719:D736)</f>
        <v>2741401.6500000004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C749" s="2">
        <v>10</v>
      </c>
      <c r="D749" s="6">
        <v>1015875.84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10</v>
      </c>
      <c r="D759" s="11">
        <f>SUM(D741:D758)</f>
        <v>1015875.84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2</v>
      </c>
      <c r="D811" s="6">
        <v>16463.78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C815" s="2">
        <v>6</v>
      </c>
      <c r="D815" s="6">
        <v>334843.17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C816" s="2">
        <v>1</v>
      </c>
      <c r="D816" s="6">
        <v>349560.91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9</v>
      </c>
      <c r="D825" s="26">
        <f>SUM(D807:D824)</f>
        <v>700867.85999999987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0</v>
      </c>
      <c r="D891" s="26">
        <f>SUM(D873:D890)</f>
        <v>0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C896" s="2">
        <v>1</v>
      </c>
      <c r="D896" s="6">
        <v>375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8</v>
      </c>
      <c r="D899" s="6">
        <v>135763.20000000001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762</v>
      </c>
      <c r="D904" s="6">
        <v>4125128.42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771</v>
      </c>
      <c r="D913" s="26">
        <f>SUM(D895:D912)</f>
        <v>4261266.62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2</v>
      </c>
      <c r="D970" s="6">
        <v>84806.21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2</v>
      </c>
      <c r="D979" s="19">
        <f>SUM(D961:D978)</f>
        <v>84806.21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34" max="3" man="1"/>
    <brk id="77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2023-12-14T07:06:57Z</dcterms:modified>
</cp:coreProperties>
</file>