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0" yWindow="0" windowWidth="28800" windowHeight="12330"/>
  </bookViews>
  <sheets>
    <sheet name="КР и СР" sheetId="1" r:id="rId1"/>
  </sheets>
  <definedNames>
    <definedName name="_xlnm.Print_Area" localSheetId="0">'КР и СР'!$A$1:$L$19</definedName>
    <definedName name="ф82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8" i="1"/>
  <c r="K17" i="1"/>
  <c r="K8" i="1"/>
  <c r="K7" i="1"/>
  <c r="J19" i="1" l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<sst xmlns="http://schemas.openxmlformats.org/spreadsheetml/2006/main" count="18" uniqueCount="12">
  <si>
    <t>Капиталови и социални разходи по държавния бюджет</t>
  </si>
  <si>
    <t>Капиталови разходи (КР)</t>
  </si>
  <si>
    <t>Социални плащания (СП)</t>
  </si>
  <si>
    <t>БВП</t>
  </si>
  <si>
    <t>Капиталови и социални разходи по консолидираната фискална програма</t>
  </si>
  <si>
    <t>Здравноосигурителни плащания (ЗОП)</t>
  </si>
  <si>
    <t>(млн лв.)</t>
  </si>
  <si>
    <t>КР - % от БВП</t>
  </si>
  <si>
    <t>СП - % от БВП</t>
  </si>
  <si>
    <t>ЗОП - % от БВП</t>
  </si>
  <si>
    <t>По предварителни данни на НСИ от 08.03.2024 БВП за 2023 г е 183 743 млн лв.</t>
  </si>
  <si>
    <t>Отчетните данни за 2023 г. са предварителни.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</si>
</sst>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>
    <font>
      <sz val="10"/>
      <name val="Hebar"/>
      <charset val="204"/>
    </font>
    <font>
      <b/>
      <sz val="11"/>
      <name val="Times New Roman"/>
      <family val="1"/>
      <charset val="204"/>
    </font>
    <font>
      <b/>
      <sz val="10"/>
      <name val="Heba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164" fontId="0" fillId="0" borderId="1" xfId="0" applyNumberFormat="1" applyBorder="1"/>
    <xf numFmtId="164" fontId="2" fillId="0" borderId="1" xfId="0" applyNumberFormat="1" applyFont="1" applyBorder="1"/>
    <xf numFmtId="10" fontId="0" fillId="0" borderId="1" xfId="0" applyNumberFormat="1" applyBorder="1"/>
    <xf numFmtId="164" fontId="2" fillId="0" borderId="0" xfId="0" applyNumberFormat="1" applyFont="1"/>
    <xf numFmtId="0" fontId="3" fillId="0" borderId="0" xfId="0" applyFont="1" applyAlignment="1">
      <alignment vertical="center"/>
    </xf>
    <xf numFmtId="164" fontId="0" fillId="0" borderId="0" xfId="0" applyNumberFormat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sqref="A1:K1"/>
    </sheetView>
  </sheetViews>
  <sheetFormatPr defaultRowHeight="12.75"/>
  <cols>
    <col min="1" max="1" width="37.5703125" customWidth="1"/>
    <col min="2" max="5" width="10.140625" bestFit="1" customWidth="1"/>
    <col min="6" max="11" width="11.140625" bestFit="1" customWidth="1"/>
    <col min="12" max="12" width="9.140625" bestFit="1" customWidth="1"/>
    <col min="13" max="13" width="9.140625" style="9"/>
  </cols>
  <sheetData>
    <row r="1" spans="1:13" s="1" customFormat="1" ht="14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7"/>
    </row>
    <row r="2" spans="1:13">
      <c r="K2" t="s">
        <v>6</v>
      </c>
    </row>
    <row r="3" spans="1:13" s="1" customFormat="1">
      <c r="A3" s="2"/>
      <c r="B3" s="3">
        <v>2014</v>
      </c>
      <c r="C3" s="3">
        <v>2015</v>
      </c>
      <c r="D3" s="3">
        <v>2016</v>
      </c>
      <c r="E3" s="2">
        <v>2017</v>
      </c>
      <c r="F3" s="2">
        <v>2018</v>
      </c>
      <c r="G3" s="2">
        <v>2019</v>
      </c>
      <c r="H3" s="2">
        <v>2020</v>
      </c>
      <c r="I3" s="2">
        <v>2021</v>
      </c>
      <c r="J3" s="2">
        <v>2022</v>
      </c>
      <c r="K3" s="2">
        <v>2023</v>
      </c>
      <c r="L3" s="7"/>
    </row>
    <row r="4" spans="1:13">
      <c r="A4" s="2" t="s">
        <v>1</v>
      </c>
      <c r="B4" s="4">
        <v>602.82265000000007</v>
      </c>
      <c r="C4" s="4">
        <v>638.83388500000001</v>
      </c>
      <c r="D4" s="4">
        <v>1975.3036660000002</v>
      </c>
      <c r="E4" s="4">
        <v>1686.1034780000002</v>
      </c>
      <c r="F4" s="4">
        <v>2471.7601970000001</v>
      </c>
      <c r="G4" s="4">
        <v>4306.9433780000008</v>
      </c>
      <c r="H4" s="4">
        <v>1988.7877829999998</v>
      </c>
      <c r="I4" s="4">
        <v>769.51898700000004</v>
      </c>
      <c r="J4" s="4">
        <v>2319.5031509999999</v>
      </c>
      <c r="K4" s="4">
        <v>3824.069567</v>
      </c>
      <c r="L4" s="9"/>
      <c r="M4"/>
    </row>
    <row r="5" spans="1:13">
      <c r="A5" s="2" t="s">
        <v>2</v>
      </c>
      <c r="B5" s="4">
        <v>972.91880900000001</v>
      </c>
      <c r="C5" s="4">
        <v>972.02745900000002</v>
      </c>
      <c r="D5" s="4">
        <v>943.30447300000003</v>
      </c>
      <c r="E5" s="4">
        <v>918.41825199999994</v>
      </c>
      <c r="F5" s="4">
        <v>944.20413099999996</v>
      </c>
      <c r="G5" s="4">
        <v>1182.4388569999999</v>
      </c>
      <c r="H5" s="4">
        <v>1218.1003700000001</v>
      </c>
      <c r="I5" s="4">
        <v>1433.6737190000001</v>
      </c>
      <c r="J5" s="4">
        <v>1638.9510740000001</v>
      </c>
      <c r="K5" s="4">
        <v>1316.8893009999999</v>
      </c>
      <c r="L5" s="9"/>
      <c r="M5"/>
    </row>
    <row r="6" spans="1:13" s="7" customFormat="1">
      <c r="A6" s="5" t="s">
        <v>3</v>
      </c>
      <c r="B6" s="5">
        <v>84147.687999999995</v>
      </c>
      <c r="C6" s="5">
        <v>89571.385999999999</v>
      </c>
      <c r="D6" s="5">
        <v>95349.438999999998</v>
      </c>
      <c r="E6" s="5">
        <v>102682.967</v>
      </c>
      <c r="F6" s="5">
        <v>109915.576</v>
      </c>
      <c r="G6" s="5">
        <v>120342.01300000001</v>
      </c>
      <c r="H6" s="5">
        <v>120492.425</v>
      </c>
      <c r="I6" s="5">
        <v>138979.41699999999</v>
      </c>
      <c r="J6" s="5">
        <v>167808.976</v>
      </c>
      <c r="K6" s="5">
        <v>183743</v>
      </c>
    </row>
    <row r="7" spans="1:13">
      <c r="A7" s="2" t="s">
        <v>7</v>
      </c>
      <c r="B7" s="6">
        <f t="shared" ref="B7" si="0">B4/B6</f>
        <v>7.1638646803938348E-3</v>
      </c>
      <c r="C7" s="6">
        <f t="shared" ref="C7:H7" si="1">C4/C6</f>
        <v>7.1321201281846864E-3</v>
      </c>
      <c r="D7" s="6">
        <f t="shared" si="1"/>
        <v>2.0716468672668333E-2</v>
      </c>
      <c r="E7" s="6">
        <f t="shared" si="1"/>
        <v>1.6420478753793707E-2</v>
      </c>
      <c r="F7" s="6">
        <f t="shared" si="1"/>
        <v>2.2487806432456854E-2</v>
      </c>
      <c r="G7" s="6">
        <f t="shared" si="1"/>
        <v>3.5789191743036582E-2</v>
      </c>
      <c r="H7" s="6">
        <f t="shared" si="1"/>
        <v>1.6505500515903798E-2</v>
      </c>
      <c r="I7" s="6">
        <f t="shared" ref="I7" si="2">I4/I6</f>
        <v>5.5369277236211184E-3</v>
      </c>
      <c r="J7" s="6">
        <f>J4/J6</f>
        <v>1.3822282968939635E-2</v>
      </c>
      <c r="K7" s="6">
        <f>K4/K6</f>
        <v>2.0812055789880431E-2</v>
      </c>
      <c r="L7" s="9"/>
      <c r="M7"/>
    </row>
    <row r="8" spans="1:13">
      <c r="A8" s="3" t="s">
        <v>8</v>
      </c>
      <c r="B8" s="6">
        <f t="shared" ref="B8" si="3">B5/B6</f>
        <v>1.1562038507819729E-2</v>
      </c>
      <c r="C8" s="6">
        <f t="shared" ref="C8:H8" si="4">C5/C6</f>
        <v>1.0851986358679322E-2</v>
      </c>
      <c r="D8" s="6">
        <f t="shared" si="4"/>
        <v>9.8931308132814508E-3</v>
      </c>
      <c r="E8" s="6">
        <f t="shared" si="4"/>
        <v>8.9442122567416644E-3</v>
      </c>
      <c r="F8" s="6">
        <f t="shared" si="4"/>
        <v>8.5902668699111388E-3</v>
      </c>
      <c r="G8" s="6">
        <f t="shared" si="4"/>
        <v>9.8256529662670653E-3</v>
      </c>
      <c r="H8" s="6">
        <f t="shared" si="4"/>
        <v>1.0109352268410235E-2</v>
      </c>
      <c r="I8" s="6">
        <f t="shared" ref="I8" si="5">I5/I6</f>
        <v>1.0315726961208941E-2</v>
      </c>
      <c r="J8" s="6">
        <f>J5/J6</f>
        <v>9.766766433280661E-3</v>
      </c>
      <c r="K8" s="6">
        <f>K5/K6</f>
        <v>7.1670175244771227E-3</v>
      </c>
      <c r="L8" s="9"/>
      <c r="M8"/>
    </row>
    <row r="10" spans="1:13" ht="14.25">
      <c r="A10" s="10" t="s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3">
      <c r="K11" t="s">
        <v>6</v>
      </c>
    </row>
    <row r="12" spans="1:13" s="1" customFormat="1">
      <c r="A12" s="2"/>
      <c r="B12" s="3">
        <v>2014</v>
      </c>
      <c r="C12" s="3">
        <v>2015</v>
      </c>
      <c r="D12" s="3">
        <v>2016</v>
      </c>
      <c r="E12" s="2">
        <v>2017</v>
      </c>
      <c r="F12" s="2">
        <v>2018</v>
      </c>
      <c r="G12" s="2">
        <v>2019</v>
      </c>
      <c r="H12" s="2">
        <v>2020</v>
      </c>
      <c r="I12" s="2">
        <v>2021</v>
      </c>
      <c r="J12" s="2">
        <v>2022</v>
      </c>
      <c r="K12" s="2">
        <v>2023</v>
      </c>
      <c r="L12" s="7"/>
    </row>
    <row r="13" spans="1:13">
      <c r="A13" s="2" t="s">
        <v>1</v>
      </c>
      <c r="B13" s="4">
        <v>4913.4938259999999</v>
      </c>
      <c r="C13" s="4">
        <v>6881.6077049999994</v>
      </c>
      <c r="D13" s="4">
        <v>3850.4963100000004</v>
      </c>
      <c r="E13" s="4">
        <v>3723.6683039999994</v>
      </c>
      <c r="F13" s="4">
        <v>5305.0230699999993</v>
      </c>
      <c r="G13" s="4">
        <v>7507.3039470000003</v>
      </c>
      <c r="H13" s="4">
        <v>5035.6142440000003</v>
      </c>
      <c r="I13" s="4">
        <v>3840.2673140000002</v>
      </c>
      <c r="J13" s="4">
        <v>5595.8882240000003</v>
      </c>
      <c r="K13" s="4">
        <v>9116.0010390000007</v>
      </c>
      <c r="L13" s="9"/>
      <c r="M13"/>
    </row>
    <row r="14" spans="1:13">
      <c r="A14" s="2" t="s">
        <v>2</v>
      </c>
      <c r="B14" s="4">
        <v>10488.815957000001</v>
      </c>
      <c r="C14" s="4">
        <v>10856.132068000001</v>
      </c>
      <c r="D14" s="4">
        <v>11277.246556000002</v>
      </c>
      <c r="E14" s="4">
        <v>11660.247831000002</v>
      </c>
      <c r="F14" s="4">
        <v>12315.603278000001</v>
      </c>
      <c r="G14" s="4">
        <v>13040.204899</v>
      </c>
      <c r="H14" s="4">
        <v>14695.716554999999</v>
      </c>
      <c r="I14" s="4">
        <v>18146.176058000001</v>
      </c>
      <c r="J14" s="4">
        <v>19844.652178999997</v>
      </c>
      <c r="K14" s="4">
        <v>23325.485596999999</v>
      </c>
      <c r="L14" s="9"/>
      <c r="M14"/>
    </row>
    <row r="15" spans="1:13">
      <c r="A15" s="2" t="s">
        <v>5</v>
      </c>
      <c r="B15" s="4">
        <v>3094.8017289999998</v>
      </c>
      <c r="C15" s="4">
        <v>2988.885761</v>
      </c>
      <c r="D15" s="4">
        <v>3148.1189979999999</v>
      </c>
      <c r="E15" s="4">
        <v>3415.0948139999996</v>
      </c>
      <c r="F15" s="4">
        <v>3757.841105</v>
      </c>
      <c r="G15" s="4">
        <v>4208.9401600000001</v>
      </c>
      <c r="H15" s="4">
        <v>4478.8897280000001</v>
      </c>
      <c r="I15" s="4">
        <v>5121.2265719999996</v>
      </c>
      <c r="J15" s="4">
        <v>5807.1892900000003</v>
      </c>
      <c r="K15" s="4">
        <v>6621.6799730000002</v>
      </c>
      <c r="L15" s="9"/>
      <c r="M15"/>
    </row>
    <row r="16" spans="1:13" s="1" customFormat="1">
      <c r="A16" s="2" t="s">
        <v>3</v>
      </c>
      <c r="B16" s="5">
        <v>84147.687999999995</v>
      </c>
      <c r="C16" s="5">
        <v>89571.385999999999</v>
      </c>
      <c r="D16" s="5">
        <v>95349.438999999998</v>
      </c>
      <c r="E16" s="5">
        <v>102682.967</v>
      </c>
      <c r="F16" s="5">
        <v>109915.576</v>
      </c>
      <c r="G16" s="5">
        <v>120342.01300000001</v>
      </c>
      <c r="H16" s="5">
        <v>120492.425</v>
      </c>
      <c r="I16" s="5">
        <v>138979.41699999999</v>
      </c>
      <c r="J16" s="5">
        <v>167808.976</v>
      </c>
      <c r="K16" s="5">
        <v>183743</v>
      </c>
      <c r="L16" s="7"/>
    </row>
    <row r="17" spans="1:13">
      <c r="A17" s="2" t="s">
        <v>7</v>
      </c>
      <c r="B17" s="6">
        <f t="shared" ref="B17" si="6">B13/B16</f>
        <v>5.8391311072028503E-2</v>
      </c>
      <c r="C17" s="6">
        <f t="shared" ref="C17:H17" si="7">C13/C16</f>
        <v>7.6828192711007062E-2</v>
      </c>
      <c r="D17" s="6">
        <f t="shared" si="7"/>
        <v>4.0382999107105397E-2</v>
      </c>
      <c r="E17" s="6">
        <f t="shared" si="7"/>
        <v>3.6263738892546797E-2</v>
      </c>
      <c r="F17" s="6">
        <f t="shared" si="7"/>
        <v>4.8264525038744274E-2</v>
      </c>
      <c r="G17" s="6">
        <f t="shared" si="7"/>
        <v>6.2383067723821441E-2</v>
      </c>
      <c r="H17" s="6">
        <f t="shared" si="7"/>
        <v>4.1791956996466789E-2</v>
      </c>
      <c r="I17" s="6">
        <f t="shared" ref="I17" si="8">I13/I16</f>
        <v>2.7631914112864645E-2</v>
      </c>
      <c r="J17" s="6">
        <f>J13/J16</f>
        <v>3.3346775347702501E-2</v>
      </c>
      <c r="K17" s="6">
        <f>K13/K16</f>
        <v>4.9612780018830654E-2</v>
      </c>
      <c r="L17" s="9"/>
      <c r="M17"/>
    </row>
    <row r="18" spans="1:13">
      <c r="A18" s="3" t="s">
        <v>8</v>
      </c>
      <c r="B18" s="6">
        <f t="shared" ref="B18" si="9">B14/B16</f>
        <v>0.12464770222801608</v>
      </c>
      <c r="C18" s="6">
        <f t="shared" ref="C18:H18" si="10">C14/C16</f>
        <v>0.12120089408910119</v>
      </c>
      <c r="D18" s="6">
        <f t="shared" si="10"/>
        <v>0.11827281496643102</v>
      </c>
      <c r="E18" s="6">
        <f t="shared" si="10"/>
        <v>0.11355581331225073</v>
      </c>
      <c r="F18" s="6">
        <f t="shared" si="10"/>
        <v>0.11204602410490029</v>
      </c>
      <c r="G18" s="6">
        <f t="shared" si="10"/>
        <v>0.10835953773683343</v>
      </c>
      <c r="H18" s="6">
        <f t="shared" si="10"/>
        <v>0.1219638210036855</v>
      </c>
      <c r="I18" s="6">
        <f t="shared" ref="I18" si="11">I14/I16</f>
        <v>0.13056736349671119</v>
      </c>
      <c r="J18" s="6">
        <f>J14/J16</f>
        <v>0.11825739392510207</v>
      </c>
      <c r="K18" s="6">
        <f>K14/K16</f>
        <v>0.12694625426274742</v>
      </c>
      <c r="L18" s="9"/>
      <c r="M18"/>
    </row>
    <row r="19" spans="1:13">
      <c r="A19" s="3" t="s">
        <v>9</v>
      </c>
      <c r="B19" s="6">
        <f t="shared" ref="B19:J19" si="12">B15/B16</f>
        <v>3.6778214619515158E-2</v>
      </c>
      <c r="C19" s="6">
        <f t="shared" si="12"/>
        <v>3.3368756412901775E-2</v>
      </c>
      <c r="D19" s="6">
        <f t="shared" si="12"/>
        <v>3.3016649400527676E-2</v>
      </c>
      <c r="E19" s="6">
        <f t="shared" si="12"/>
        <v>3.3258630070554927E-2</v>
      </c>
      <c r="F19" s="6">
        <f t="shared" si="12"/>
        <v>3.4188431173758305E-2</v>
      </c>
      <c r="G19" s="6">
        <f t="shared" si="12"/>
        <v>3.4974819309362887E-2</v>
      </c>
      <c r="H19" s="6">
        <f t="shared" si="12"/>
        <v>3.7171546078519045E-2</v>
      </c>
      <c r="I19" s="6">
        <f t="shared" si="12"/>
        <v>3.6848813173536339E-2</v>
      </c>
      <c r="J19" s="6">
        <f t="shared" si="12"/>
        <v>3.4605951531460392E-2</v>
      </c>
      <c r="K19" s="6">
        <f t="shared" ref="K19" si="13">K15/K16</f>
        <v>3.603772646032774E-2</v>
      </c>
      <c r="L19" s="9"/>
      <c r="M19"/>
    </row>
    <row r="21" spans="1:13" ht="15">
      <c r="A21" s="8" t="s">
        <v>10</v>
      </c>
    </row>
    <row r="22" spans="1:13" ht="15">
      <c r="A22" s="8" t="s">
        <v>11</v>
      </c>
    </row>
  </sheetData>
  <mergeCells count="2">
    <mergeCell ref="A10:K10"/>
    <mergeCell ref="A1:K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КР и СР</vt:lpstr>
      <vt:lpstr>'КР и СР'!Print_Area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Деница Бояджиева</dc:creator>
  <cp:lastModifiedBy>Александрина Цветанова</cp:lastModifiedBy>
  <cp:lastPrinted>2024-03-05T10:28:43Z</cp:lastPrinted>
  <dcterms:created xsi:type="dcterms:W3CDTF">2023-12-08T11:00:33Z</dcterms:created>
  <dcterms:modified xsi:type="dcterms:W3CDTF">2024-04-04T08:32:26Z</dcterms:modified>
</cp:coreProperties>
</file>