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QUARTERLY\2024 quater\092024\INTERNET\"/>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J68" i="1"/>
  <c r="J66" i="1" s="1"/>
  <c r="H68" i="1"/>
  <c r="H66" i="1" s="1"/>
  <c r="F69" i="1"/>
  <c r="M68" i="1"/>
  <c r="M66" i="1" s="1"/>
  <c r="L68" i="1"/>
  <c r="K68" i="1"/>
  <c r="K66" i="1" s="1"/>
  <c r="I68" i="1"/>
  <c r="G68" i="1"/>
  <c r="E68" i="1"/>
  <c r="F67" i="1"/>
  <c r="L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I38" i="1" s="1"/>
  <c r="H39" i="1"/>
  <c r="H38" i="1" s="1"/>
  <c r="G39" i="1"/>
  <c r="E39" i="1"/>
  <c r="M38" i="1"/>
  <c r="L38" i="1"/>
  <c r="K38" i="1"/>
  <c r="G38" i="1"/>
  <c r="E38" i="1"/>
  <c r="F37" i="1"/>
  <c r="F36" i="1"/>
  <c r="F35" i="1"/>
  <c r="F34" i="1"/>
  <c r="F33" i="1"/>
  <c r="F32" i="1"/>
  <c r="F31" i="1"/>
  <c r="F30" i="1"/>
  <c r="F29" i="1"/>
  <c r="F28" i="1"/>
  <c r="F27" i="1"/>
  <c r="I25" i="1"/>
  <c r="F26" i="1"/>
  <c r="F25" i="1" s="1"/>
  <c r="M25" i="1"/>
  <c r="M22" i="1" s="1"/>
  <c r="M64" i="1" s="1"/>
  <c r="L25" i="1"/>
  <c r="L22" i="1" s="1"/>
  <c r="L64" i="1" s="1"/>
  <c r="L65" i="1" s="1"/>
  <c r="K25" i="1"/>
  <c r="J25" i="1"/>
  <c r="J22" i="1" s="1"/>
  <c r="H25" i="1"/>
  <c r="E25" i="1"/>
  <c r="F24" i="1"/>
  <c r="I22" i="1"/>
  <c r="E22" i="1"/>
  <c r="E64" i="1" s="1"/>
  <c r="K22" i="1"/>
  <c r="K64" i="1" s="1"/>
  <c r="K65" i="1" s="1"/>
  <c r="H22" i="1"/>
  <c r="H64" i="1" s="1"/>
  <c r="I64" i="1" l="1"/>
  <c r="F39" i="1"/>
  <c r="F38" i="1" s="1"/>
  <c r="M65" i="1"/>
  <c r="E66" i="1"/>
  <c r="E65" i="1" s="1"/>
  <c r="E105" i="1"/>
  <c r="G66" i="1"/>
  <c r="F68" i="1"/>
  <c r="H105" i="1"/>
  <c r="H65" i="1"/>
  <c r="F86" i="1"/>
  <c r="J64" i="1"/>
  <c r="F23" i="1"/>
  <c r="F22" i="1" s="1"/>
  <c r="F57" i="1"/>
  <c r="F56" i="1" s="1"/>
  <c r="F78" i="1"/>
  <c r="F77" i="1" s="1"/>
  <c r="G25" i="1"/>
  <c r="G22" i="1" s="1"/>
  <c r="G64" i="1" s="1"/>
  <c r="G86" i="1"/>
  <c r="G105" i="1" l="1"/>
  <c r="G65" i="1"/>
  <c r="F64" i="1"/>
  <c r="F66" i="1"/>
  <c r="J105" i="1"/>
  <c r="J65" i="1"/>
  <c r="I105" i="1"/>
  <c r="I65"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<sst xmlns="http://schemas.openxmlformats.org/spreadsheetml/2006/main" count="255" uniqueCount="183">
  <si>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</si>
  <si>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</si>
  <si>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</si>
  <si>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</si>
  <si>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</si>
  <si>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</si>
  <si>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</si>
  <si>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</si>
  <si>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</si>
  <si>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</si>
  <si>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</si>
  <si>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</si>
  <si>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</si>
  <si>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</si>
  <si>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</si>
  <si>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</si>
  <si>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</si>
  <si>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</si>
  <si>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</si>
  <si>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</si>
  <si>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</si>
  <si>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</si>
  <si>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</si>
  <si>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</si>
  <si>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</si>
  <si>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</si>
  <si>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</si>
  <si>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</si>
  <si>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</si>
  <si>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</si>
  <si>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</si>
  <si>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</si>
  <si>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</si>
  <si>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</si>
  <si>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</si>
  <si>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</si>
  <si>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</si>
  <si>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</si>
  <si>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</si>
  <si>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</si>
  <si>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</si>
  <si>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</si>
  <si>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</si>
  <si>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</si>
  <si>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</si>
  <si>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</si>
  <si>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</si>
  <si>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</si>
  <si>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</si>
  <si>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</si>
  <si>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</si>
  <si>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</si>
  <si>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</si>
  <si>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</si>
  <si>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</si>
  <si>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</si>
  <si>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</si>
  <si>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</si>
  <si>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</si>
  <si>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</si>
  <si>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</si>
  <si>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</si>
  <si>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</si>
  <si>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</si>
  <si>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</si>
  <si>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</si>
  <si>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</si>
  <si>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</si>
  <si>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</si>
  <si>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</si>
  <si>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</si>
  <si>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</si>
  <si>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</si>
  <si>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</si>
  <si>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</si>
  <si>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</si>
  <si>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</si>
  <si>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</si>
  <si>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</si>
  <si>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</si>
  <si>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</si>
  <si>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</si>
  <si>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</si>
  <si>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</si>
  <si>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</si>
  <si>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</si>
  <si>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</si>
  <si>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</si>
  <si>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</si>
  <si>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</si>
  <si>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</si>
  <si>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</si>
  <si>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</si>
  <si>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</si>
  <si>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</si>
  <si>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</si>
  <si>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</si>
  <si>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</si>
  <si>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</si>
  <si>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</si>
  <si>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</si>
  <si>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</si>
  <si>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</si>
  <si>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</si>
  <si>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</si>
  <si>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</si>
  <si>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</si>
  <si>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</si>
  <si>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</si>
  <si>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</si>
  <si>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</si>
  <si>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</si>
  <si>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</si>
  <si>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</si>
  <si>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</si>
  <si>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</si>
  <si>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</si>
  <si>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</si>
  <si>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</si>
  <si>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</si>
  <si>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</si>
  <si>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</si>
  <si>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</si>
  <si>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</si>
  <si>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</si>
  <si>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</si>
  <si>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</si>
  <si>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</si>
  <si>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</si>
  <si>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</si>
  <si>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</si>
  <si>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</si>
  <si>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</si>
  <si>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</si>
  <si>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</si>
  <si>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</si>
  <si>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</si>
  <si>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</si>
  <si>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</si>
  <si>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</si>
  <si>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</si>
  <si>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</si>
  <si>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</si>
  <si>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</si>
  <si>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</si>
  <si>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</si>
  <si>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</si>
  <si>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</si>
  <si>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</si>
  <si>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</si>
  <si>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</si>
  <si>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</si>
  <si>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</si>
  <si>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</si>
  <si>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</si>
  <si>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</si>
  <si>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</si>
  <si>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</si>
  <si>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</si>
  <si>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</si>
  <si>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</si>
  <si>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</si>
  <si>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</si>
  <si>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</si>
  <si>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</si>
  <si>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</si>
  <si>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</si>
  <si>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</si>
  <si>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</si>
  <si>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</si>
  <si>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</si>
  <si>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</si>
  <si>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</si>
  <si>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2024 г.</t>
  </si>
  <si>
    <t>ОТЧЕТ               2024 г.</t>
  </si>
  <si>
    <t>код по ЕБК:</t>
  </si>
  <si>
    <t>Чужди средства</t>
  </si>
  <si>
    <t xml:space="preserve">Адрияна Димова </t>
  </si>
  <si>
    <t xml:space="preserve">Детелина Караенева </t>
  </si>
  <si>
    <t>9817</t>
  </si>
  <si>
    <t>Национален фонд към Министерството на финансите</t>
  </si>
  <si>
    <t>a.aleksanyan@minfin.bg</t>
  </si>
  <si>
    <t>Арман Алексанян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</si>
</sst>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1" zoomScale="60" zoomScaleNormal="60" workbookViewId="0">
      <selection activeCell="H75" sqref="H74:H75"/>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45565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180</v>
      </c>
      <c r="C13" s="31"/>
      <c r="D13" s="31"/>
      <c r="E13" s="35" t="s">
        <v>175</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176</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-75216319</v>
      </c>
      <c r="G86" s="310">
        <f t="shared" ref="G86:M86" si="11">+G87+G88</f>
        <v>-75216319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-75216319</v>
      </c>
      <c r="G88" s="383">
        <v>-75216319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946369458</v>
      </c>
      <c r="G93" s="169">
        <v>946369458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-871153139</v>
      </c>
      <c r="G94" s="169">
        <v>-871153139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27">
        <v>2798</v>
      </c>
      <c r="I107" s="428"/>
      <c r="J107" s="429">
        <v>45583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182</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177</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2024-10-24T06:58:33Z</dcterms:modified>
</cp:coreProperties>
</file>