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32760" yWindow="2205" windowWidth="15195" windowHeight="6285"/>
  </bookViews>
  <sheets>
    <sheet name="ФО-79 Приложение" sheetId="1" r:id="rId1"/>
  </sheets>
  <definedNames>
    <definedName name="_xlnm._FilterDatabase" localSheetId="0" hidden="1">'ФО-79 Приложение'!$A$4:$J$327</definedName>
    <definedName name="formuli">'ФО-79 Приложение'!#REF!</definedName>
    <definedName name="_xlnm.Print_Titles" localSheetId="0">'ФО-79 Приложение'!$B:$B,'ФО-79 Приложение'!$3:$4</definedName>
  </definedNames>
  <calcPr calcId="162913" fullCalcOnLoad="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C49" i="1"/>
  <c r="D50" i="1"/>
  <c r="D51" i="1"/>
  <c r="D52" i="1"/>
  <c r="D53" i="1"/>
  <c r="D54" i="1"/>
  <c r="D55" i="1"/>
  <c r="D56" i="1"/>
  <c r="D57" i="1"/>
  <c r="D58" i="1"/>
  <c r="D59" i="1"/>
  <c r="D60" i="1"/>
  <c r="C61" i="1"/>
  <c r="D62" i="1"/>
  <c r="D63" i="1"/>
  <c r="D64" i="1"/>
  <c r="D65" i="1"/>
  <c r="D66" i="1"/>
  <c r="D67" i="1"/>
  <c r="D68" i="1"/>
  <c r="D69" i="1"/>
  <c r="D70" i="1"/>
  <c r="D71" i="1"/>
  <c r="D72" i="1"/>
  <c r="D73" i="1"/>
  <c r="C74" i="1"/>
  <c r="D75" i="1"/>
  <c r="D76" i="1"/>
  <c r="D77" i="1"/>
  <c r="D78" i="1"/>
  <c r="D79" i="1"/>
  <c r="D80" i="1"/>
  <c r="D81" i="1"/>
  <c r="D82" i="1"/>
  <c r="D83" i="1"/>
  <c r="D84" i="1"/>
  <c r="D85" i="1"/>
  <c r="C86" i="1"/>
  <c r="D87" i="1"/>
  <c r="D88" i="1"/>
  <c r="D89" i="1"/>
  <c r="D90" i="1"/>
  <c r="D91" i="1"/>
  <c r="C92" i="1"/>
  <c r="D93" i="1"/>
  <c r="D94" i="1"/>
  <c r="D95" i="1"/>
  <c r="D96" i="1"/>
  <c r="D97" i="1"/>
  <c r="D98" i="1"/>
  <c r="D99" i="1"/>
  <c r="D100" i="1"/>
  <c r="D101" i="1"/>
  <c r="C102" i="1"/>
  <c r="D103" i="1"/>
  <c r="D104" i="1"/>
  <c r="D105" i="1"/>
  <c r="D111" i="1" s="1"/>
  <c r="D106" i="1"/>
  <c r="D107" i="1"/>
  <c r="D108" i="1"/>
  <c r="D109" i="1"/>
  <c r="D110" i="1"/>
  <c r="C111" i="1"/>
  <c r="D112" i="1"/>
  <c r="D113" i="1"/>
  <c r="D114" i="1"/>
  <c r="D115" i="1"/>
  <c r="D116" i="1"/>
  <c r="D117" i="1"/>
  <c r="D118" i="1"/>
  <c r="D119" i="1"/>
  <c r="D120" i="1"/>
  <c r="D121" i="1"/>
  <c r="C122" i="1"/>
  <c r="D123" i="1"/>
  <c r="D124" i="1"/>
  <c r="D125" i="1"/>
  <c r="D126" i="1"/>
  <c r="D127" i="1"/>
  <c r="D128" i="1"/>
  <c r="D129" i="1"/>
  <c r="D130" i="1"/>
  <c r="D131" i="1"/>
  <c r="C132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C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C159" i="1"/>
  <c r="D159" i="1"/>
  <c r="D160" i="1"/>
  <c r="D161" i="1"/>
  <c r="D162" i="1"/>
  <c r="D163" i="1"/>
  <c r="D164" i="1"/>
  <c r="D165" i="1"/>
  <c r="D166" i="1"/>
  <c r="C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C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200" i="1"/>
  <c r="D201" i="1"/>
  <c r="D202" i="1"/>
  <c r="D203" i="1"/>
  <c r="D209" i="1" s="1"/>
  <c r="D204" i="1"/>
  <c r="D205" i="1"/>
  <c r="D206" i="1"/>
  <c r="D207" i="1"/>
  <c r="D208" i="1"/>
  <c r="C209" i="1"/>
  <c r="D210" i="1"/>
  <c r="D211" i="1"/>
  <c r="D212" i="1"/>
  <c r="D213" i="1"/>
  <c r="D214" i="1"/>
  <c r="D215" i="1"/>
  <c r="D216" i="1"/>
  <c r="D217" i="1"/>
  <c r="D218" i="1"/>
  <c r="C219" i="1"/>
  <c r="D220" i="1"/>
  <c r="D221" i="1"/>
  <c r="D222" i="1"/>
  <c r="D223" i="1"/>
  <c r="D224" i="1"/>
  <c r="D225" i="1"/>
  <c r="D226" i="1"/>
  <c r="D227" i="1"/>
  <c r="C228" i="1"/>
  <c r="D229" i="1"/>
  <c r="D230" i="1"/>
  <c r="D231" i="1"/>
  <c r="D232" i="1"/>
  <c r="D233" i="1"/>
  <c r="C234" i="1"/>
  <c r="D235" i="1"/>
  <c r="D236" i="1"/>
  <c r="D237" i="1"/>
  <c r="D238" i="1"/>
  <c r="D239" i="1"/>
  <c r="D240" i="1"/>
  <c r="D241" i="1"/>
  <c r="D242" i="1"/>
  <c r="D243" i="1"/>
  <c r="D244" i="1"/>
  <c r="D245" i="1"/>
  <c r="C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C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C284" i="1"/>
  <c r="D285" i="1"/>
  <c r="D286" i="1"/>
  <c r="D287" i="1"/>
  <c r="D288" i="1"/>
  <c r="D289" i="1"/>
  <c r="D290" i="1"/>
  <c r="C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C304" i="1"/>
  <c r="D305" i="1"/>
  <c r="D306" i="1"/>
  <c r="D307" i="1"/>
  <c r="D308" i="1"/>
  <c r="D309" i="1"/>
  <c r="D310" i="1"/>
  <c r="D311" i="1"/>
  <c r="D312" i="1"/>
  <c r="D313" i="1"/>
  <c r="D314" i="1"/>
  <c r="D315" i="1"/>
  <c r="C316" i="1"/>
  <c r="D317" i="1"/>
  <c r="D318" i="1"/>
  <c r="D319" i="1"/>
  <c r="D320" i="1"/>
  <c r="D321" i="1"/>
  <c r="D322" i="1"/>
  <c r="C323" i="1"/>
  <c r="D324" i="1"/>
  <c r="D284" i="1" l="1"/>
  <c r="D228" i="1"/>
  <c r="D180" i="1"/>
  <c r="D92" i="1"/>
  <c r="D316" i="1"/>
  <c r="D304" i="1"/>
  <c r="D234" i="1"/>
  <c r="D102" i="1"/>
  <c r="D61" i="1"/>
  <c r="D49" i="1"/>
  <c r="D219" i="1"/>
  <c r="D145" i="1"/>
  <c r="C325" i="1"/>
  <c r="D20" i="1"/>
  <c r="D323" i="1"/>
  <c r="D291" i="1"/>
  <c r="D200" i="1"/>
  <c r="D86" i="1"/>
  <c r="D74" i="1"/>
  <c r="D271" i="1"/>
  <c r="D246" i="1"/>
  <c r="D167" i="1"/>
  <c r="D122" i="1"/>
  <c r="D35" i="1"/>
  <c r="D325" i="1" l="1"/>
</calcChain>
</file>

<file path=xl/sharedStrings.xml><?xml version="1.0" encoding="utf-8"?>
<sst xmlns="http://schemas.openxmlformats.org/spreadsheetml/2006/main" count="352" uniqueCount="300">
  <si>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</si>
  <si>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</si>
  <si>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</si>
  <si>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</si>
  <si>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</si>
  <si>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</si>
  <si>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</si>
  <si>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</si>
  <si>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</si>
  <si>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</si>
  <si>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</si>
  <si>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</si>
  <si>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</si>
  <si>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</si>
  <si>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</si>
  <si>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</si>
  <si>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</si>
  <si>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</si>
  <si>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</si>
  <si>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</si>
  <si>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</si>
  <si>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</si>
  <si>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</si>
  <si>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</si>
  <si>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</si>
  <si>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</si>
  <si>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</si>
  <si>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</si>
  <si>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</si>
  <si>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</si>
  <si>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</si>
  <si>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</si>
  <si>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</si>
  <si>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</si>
  <si>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</si>
  <si>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</si>
  <si>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</si>
  <si>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</si>
  <si>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</si>
  <si>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</si>
  <si>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</si>
  <si>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</si>
  <si>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</si>
  <si>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</si>
  <si>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</si>
  <si>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</si>
  <si>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</si>
  <si>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</si>
  <si>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</si>
  <si>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</si>
  <si>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</si>
  <si>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</si>
  <si>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</si>
  <si>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</si>
  <si>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</si>
  <si>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</si>
  <si>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</si>
  <si>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</si>
  <si>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</si>
  <si>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</si>
  <si>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</si>
  <si>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</si>
  <si>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</si>
  <si>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</si>
  <si>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</si>
  <si>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</si>
  <si>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</si>
  <si>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</si>
  <si>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</si>
  <si>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</si>
  <si>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</si>
  <si>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</si>
  <si>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</si>
  <si>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</si>
  <si>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</si>
  <si>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</si>
  <si>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</si>
  <si>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</si>
  <si>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</si>
  <si>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</si>
  <si>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</si>
  <si>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</si>
  <si>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</si>
  <si>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</si>
  <si>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</si>
  <si>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</si>
  <si>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</si>
  <si>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</si>
  <si>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</si>
  <si>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</si>
  <si>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</si>
  <si>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</si>
  <si>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</si>
  <si>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</si>
  <si>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</si>
  <si>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</si>
  <si>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</si>
  <si>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</si>
  <si>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</si>
  <si>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</si>
  <si>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</si>
  <si>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</si>
  <si>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</si>
  <si>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</si>
  <si>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</si>
  <si>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</si>
  <si>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</si>
  <si>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</si>
  <si>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</si>
  <si>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</si>
  <si>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</si>
  <si>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</si>
  <si>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</si>
  <si>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</si>
  <si>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</si>
  <si>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</si>
  <si>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</si>
  <si>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</si>
  <si>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</si>
  <si>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</si>
  <si>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</si>
  <si>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</si>
  <si>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</si>
  <si>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</si>
  <si>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</si>
  <si>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</si>
  <si>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</si>
  <si>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</si>
  <si>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</si>
  <si>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</si>
  <si>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</si>
  <si>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</si>
  <si>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</si>
  <si>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</si>
  <si>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</si>
  <si>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</si>
  <si>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</si>
  <si>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</si>
  <si>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</si>
  <si>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</si>
  <si>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</si>
  <si>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</si>
  <si>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</si>
  <si>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</si>
  <si>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</si>
  <si>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</si>
  <si>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</si>
  <si>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</si>
  <si>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</si>
  <si>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</si>
  <si>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</si>
  <si>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</si>
  <si>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</si>
  <si>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</si>
  <si>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</si>
  <si>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</si>
  <si>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</si>
  <si>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</si>
  <si>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</si>
  <si>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</si>
  <si>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</si>
  <si>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</si>
  <si>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</si>
  <si>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</si>
  <si>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</si>
  <si>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</si>
  <si>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</si>
  <si>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</si>
  <si>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</si>
  <si>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</si>
  <si>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</si>
  <si>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</si>
  <si>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</si>
  <si>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</si>
  <si>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</si>
  <si>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</si>
  <si>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</si>
  <si>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</si>
  <si>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</si>
  <si>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</si>
  <si>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</si>
  <si>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</si>
  <si>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</si>
  <si>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</si>
  <si>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</si>
  <si>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</si>
  <si>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</si>
  <si>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</si>
  <si>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</si>
  <si>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</si>
  <si>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</si>
  <si>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</si>
  <si>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</si>
  <si>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</si>
  <si>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</si>
  <si>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</si>
  <si>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</si>
  <si>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</si>
  <si>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</si>
  <si>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</si>
  <si>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</si>
  <si>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</si>
  <si>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</si>
  <si>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</si>
  <si>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</si>
  <si>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</si>
  <si>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</si>
  <si>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</si>
  <si>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</si>
  <si>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</si>
  <si>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</si>
  <si>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</si>
  <si>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</si>
  <si>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</si>
  <si>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</si>
  <si>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</si>
  <si>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</si>
  <si>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</si>
  <si>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</si>
  <si>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</si>
  <si>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</si>
  <si>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</si>
  <si>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</si>
  <si>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</si>
  <si>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</si>
  <si>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</si>
  <si>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</si>
  <si>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</si>
  <si>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</si>
  <si>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</si>
  <si>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</si>
  <si>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</si>
  <si>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</si>
  <si>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</si>
  <si>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</si>
  <si>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</si>
  <si>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</si>
  <si>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</si>
  <si>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</si>
  <si>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</si>
  <si>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</si>
  <si>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</si>
  <si>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</si>
  <si>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</si>
  <si>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</si>
  <si>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</si>
  <si>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</si>
  <si>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</si>
  <si>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</si>
  <si>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</si>
  <si>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</si>
  <si>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</si>
  <si>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</si>
  <si>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</si>
  <si>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</si>
  <si>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</si>
  <si>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</si>
  <si>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</si>
  <si>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</si>
  <si>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</si>
  <si>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</si>
  <si>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</si>
  <si>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</si>
  <si>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</si>
  <si>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</si>
  <si>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</si>
  <si>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</si>
  <si>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</si>
  <si>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</si>
  <si>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</si>
  <si>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</si>
  <si>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</si>
  <si>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</si>
  <si>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</si>
  <si>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</si>
  <si>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</si>
  <si>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</si>
  <si>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</si>
  <si>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</si>
  <si>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</si>
  <si>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</si>
  <si>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</si>
  <si>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</si>
  <si>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</si>
  <si>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</si>
  <si>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</si>
  <si>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</si>
  <si>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</si>
  <si>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</si>
  <si>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</si>
  <si>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</si>
  <si>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</si>
  <si>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</si>
  <si>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ВСИЧКО</t>
  </si>
  <si>
    <t>Bетово</t>
  </si>
  <si>
    <t>Код по ЕБК:</t>
  </si>
  <si>
    <t>Увеличава бюджетното взаимоотношение с ЦБ с/със:</t>
  </si>
  <si>
    <t>в т.ч. обща субсидия и други трансфери за държавни дейности (§ 31-11) с/със:</t>
  </si>
  <si>
    <t>Средства за 2024 г. за осигуряване на дейности по национални програми за развитие на образованието, съгласно ПМС № 385 от 2024 г.</t>
  </si>
  <si>
    <t xml:space="preserve">Към ФО-79 от 19.11.2024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</si>
</sst>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3" xfId="0" applyFont="1" applyFill="1" applyBorder="1" applyProtection="1"/>
    <xf numFmtId="3" fontId="3" fillId="0" borderId="0" xfId="0" applyNumberFormat="1" applyFont="1" applyBorder="1" applyProtection="1"/>
    <xf numFmtId="0" fontId="4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0" xfId="0" applyFont="1"/>
    <xf numFmtId="174" fontId="3" fillId="0" borderId="0" xfId="0" applyNumberFormat="1" applyFont="1"/>
    <xf numFmtId="0" fontId="3" fillId="0" borderId="6" xfId="0" applyFont="1" applyBorder="1"/>
    <xf numFmtId="0" fontId="4" fillId="0" borderId="7" xfId="0" applyFont="1" applyFill="1" applyBorder="1" applyProtection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0" fontId="3" fillId="0" borderId="9" xfId="0" applyFont="1" applyBorder="1"/>
    <xf numFmtId="0" fontId="4" fillId="0" borderId="10" xfId="0" applyFont="1" applyFill="1" applyBorder="1" applyProtection="1"/>
    <xf numFmtId="0" fontId="3" fillId="0" borderId="11" xfId="0" applyFont="1" applyFill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/>
    <xf numFmtId="3" fontId="3" fillId="0" borderId="3" xfId="2" applyNumberFormat="1" applyFont="1" applyBorder="1"/>
    <xf numFmtId="3" fontId="3" fillId="0" borderId="4" xfId="2" applyNumberFormat="1" applyFont="1" applyBorder="1"/>
    <xf numFmtId="3" fontId="4" fillId="0" borderId="10" xfId="0" applyNumberFormat="1" applyFont="1" applyBorder="1" applyProtection="1"/>
    <xf numFmtId="3" fontId="4" fillId="0" borderId="13" xfId="0" applyNumberFormat="1" applyFont="1" applyBorder="1" applyProtection="1"/>
    <xf numFmtId="3" fontId="4" fillId="0" borderId="3" xfId="0" applyNumberFormat="1" applyFont="1" applyBorder="1" applyProtection="1"/>
    <xf numFmtId="3" fontId="4" fillId="0" borderId="4" xfId="0" applyNumberFormat="1" applyFont="1" applyBorder="1" applyProtection="1"/>
    <xf numFmtId="0" fontId="3" fillId="0" borderId="0" xfId="0" applyFont="1" applyFill="1" applyAlignment="1">
      <alignment horizontal="left" wrapText="1"/>
    </xf>
    <xf numFmtId="0" fontId="2" fillId="0" borderId="0" xfId="0" applyFont="1"/>
    <xf numFmtId="0" fontId="2" fillId="0" borderId="0" xfId="0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J613"/>
  <sheetViews>
    <sheetView tabSelected="1" zoomScale="115" zoomScaleNormal="115" workbookViewId="0">
      <pane xSplit="2" ySplit="4" topLeftCell="C5" activePane="bottomRight" state="frozen"/>
      <selection activeCell="B1" sqref="B1"/>
      <selection pane="topRight" activeCell="E1" sqref="E1"/>
      <selection pane="bottomLeft" activeCell="B9" sqref="B9"/>
      <selection pane="bottomRight" activeCell="G105" sqref="G105"/>
    </sheetView>
  </sheetViews>
  <sheetFormatPr defaultRowHeight="12.75" x14ac:dyDescent="0.2"/>
  <cols>
    <col min="1" max="1" width="6.140625" style="13" customWidth="1"/>
    <col min="2" max="2" width="32.5703125" style="13" customWidth="1"/>
    <col min="3" max="3" width="22.140625" style="13" customWidth="1"/>
    <col min="4" max="4" width="21" style="13" customWidth="1"/>
    <col min="5" max="7" width="15.85546875" style="2" customWidth="1"/>
    <col min="8" max="8" width="12.42578125" style="2" customWidth="1"/>
    <col min="9" max="9" width="9.140625" style="2"/>
    <col min="10" max="10" width="12.140625" style="2" customWidth="1"/>
    <col min="11" max="16384" width="9.140625" style="2"/>
  </cols>
  <sheetData>
    <row r="1" spans="1:4" ht="13.5" x14ac:dyDescent="0.25">
      <c r="A1" s="35" t="s">
        <v>299</v>
      </c>
      <c r="B1" s="36"/>
      <c r="C1" s="36"/>
      <c r="D1" s="36"/>
    </row>
    <row r="2" spans="1:4" ht="28.5" customHeight="1" x14ac:dyDescent="0.2">
      <c r="A2" s="34" t="s">
        <v>298</v>
      </c>
      <c r="B2" s="34"/>
      <c r="C2" s="34"/>
      <c r="D2" s="34"/>
    </row>
    <row r="3" spans="1:4" ht="18.75" customHeight="1" thickBot="1" x14ac:dyDescent="0.3">
      <c r="A3" s="25"/>
      <c r="B3" s="26"/>
      <c r="C3" s="27"/>
      <c r="D3" s="1" t="s">
        <v>292</v>
      </c>
    </row>
    <row r="4" spans="1:4" ht="51.75" thickBot="1" x14ac:dyDescent="0.25">
      <c r="A4" s="24" t="s">
        <v>295</v>
      </c>
      <c r="B4" s="3" t="s">
        <v>0</v>
      </c>
      <c r="C4" s="4" t="s">
        <v>296</v>
      </c>
      <c r="D4" s="4" t="s">
        <v>297</v>
      </c>
    </row>
    <row r="5" spans="1:4" x14ac:dyDescent="0.2">
      <c r="A5" s="15"/>
      <c r="B5" s="16" t="s">
        <v>1</v>
      </c>
      <c r="C5" s="17"/>
      <c r="D5" s="18"/>
    </row>
    <row r="6" spans="1:4" x14ac:dyDescent="0.2">
      <c r="A6" s="5">
        <v>5101</v>
      </c>
      <c r="B6" s="6" t="s">
        <v>3</v>
      </c>
      <c r="C6" s="28">
        <v>2000</v>
      </c>
      <c r="D6" s="29">
        <f t="shared" ref="D6:D19" si="0">C6</f>
        <v>2000</v>
      </c>
    </row>
    <row r="7" spans="1:4" x14ac:dyDescent="0.2">
      <c r="A7" s="5">
        <v>5102</v>
      </c>
      <c r="B7" s="6" t="s">
        <v>4</v>
      </c>
      <c r="C7" s="28"/>
      <c r="D7" s="29">
        <f t="shared" si="0"/>
        <v>0</v>
      </c>
    </row>
    <row r="8" spans="1:4" x14ac:dyDescent="0.2">
      <c r="A8" s="5">
        <v>5103</v>
      </c>
      <c r="B8" s="6" t="s">
        <v>5</v>
      </c>
      <c r="C8" s="28">
        <v>46980</v>
      </c>
      <c r="D8" s="29">
        <f t="shared" si="0"/>
        <v>46980</v>
      </c>
    </row>
    <row r="9" spans="1:4" x14ac:dyDescent="0.2">
      <c r="A9" s="5">
        <v>5104</v>
      </c>
      <c r="B9" s="6" t="s">
        <v>6</v>
      </c>
      <c r="C9" s="28">
        <v>12425</v>
      </c>
      <c r="D9" s="29">
        <f t="shared" si="0"/>
        <v>12425</v>
      </c>
    </row>
    <row r="10" spans="1:4" x14ac:dyDescent="0.2">
      <c r="A10" s="5">
        <v>5105</v>
      </c>
      <c r="B10" s="6" t="s">
        <v>7</v>
      </c>
      <c r="C10" s="28"/>
      <c r="D10" s="29">
        <f t="shared" si="0"/>
        <v>0</v>
      </c>
    </row>
    <row r="11" spans="1:4" x14ac:dyDescent="0.2">
      <c r="A11" s="5">
        <v>5106</v>
      </c>
      <c r="B11" s="6" t="s">
        <v>8</v>
      </c>
      <c r="C11" s="28">
        <v>2590</v>
      </c>
      <c r="D11" s="29">
        <f t="shared" si="0"/>
        <v>2590</v>
      </c>
    </row>
    <row r="12" spans="1:4" x14ac:dyDescent="0.2">
      <c r="A12" s="5">
        <v>5107</v>
      </c>
      <c r="B12" s="6" t="s">
        <v>9</v>
      </c>
      <c r="C12" s="28"/>
      <c r="D12" s="29">
        <f t="shared" si="0"/>
        <v>0</v>
      </c>
    </row>
    <row r="13" spans="1:4" x14ac:dyDescent="0.2">
      <c r="A13" s="5">
        <v>5108</v>
      </c>
      <c r="B13" s="6" t="s">
        <v>10</v>
      </c>
      <c r="C13" s="28"/>
      <c r="D13" s="29">
        <f t="shared" si="0"/>
        <v>0</v>
      </c>
    </row>
    <row r="14" spans="1:4" x14ac:dyDescent="0.2">
      <c r="A14" s="5">
        <v>5109</v>
      </c>
      <c r="B14" s="6" t="s">
        <v>11</v>
      </c>
      <c r="C14" s="28">
        <v>650</v>
      </c>
      <c r="D14" s="29">
        <f t="shared" si="0"/>
        <v>650</v>
      </c>
    </row>
    <row r="15" spans="1:4" x14ac:dyDescent="0.2">
      <c r="A15" s="5">
        <v>5110</v>
      </c>
      <c r="B15" s="6" t="s">
        <v>12</v>
      </c>
      <c r="C15" s="28"/>
      <c r="D15" s="29">
        <f t="shared" si="0"/>
        <v>0</v>
      </c>
    </row>
    <row r="16" spans="1:4" x14ac:dyDescent="0.2">
      <c r="A16" s="5">
        <v>5111</v>
      </c>
      <c r="B16" s="6" t="s">
        <v>13</v>
      </c>
      <c r="C16" s="28"/>
      <c r="D16" s="29">
        <f t="shared" si="0"/>
        <v>0</v>
      </c>
    </row>
    <row r="17" spans="1:10" x14ac:dyDescent="0.2">
      <c r="A17" s="5">
        <v>5112</v>
      </c>
      <c r="B17" s="6" t="s">
        <v>14</v>
      </c>
      <c r="C17" s="28"/>
      <c r="D17" s="29">
        <f t="shared" si="0"/>
        <v>0</v>
      </c>
    </row>
    <row r="18" spans="1:10" x14ac:dyDescent="0.2">
      <c r="A18" s="5">
        <v>5113</v>
      </c>
      <c r="B18" s="6" t="s">
        <v>15</v>
      </c>
      <c r="C18" s="28">
        <v>2600</v>
      </c>
      <c r="D18" s="29">
        <f t="shared" si="0"/>
        <v>2600</v>
      </c>
    </row>
    <row r="19" spans="1:10" x14ac:dyDescent="0.2">
      <c r="A19" s="5">
        <v>5114</v>
      </c>
      <c r="B19" s="6" t="s">
        <v>16</v>
      </c>
      <c r="C19" s="28"/>
      <c r="D19" s="29">
        <f t="shared" si="0"/>
        <v>0</v>
      </c>
    </row>
    <row r="20" spans="1:10" x14ac:dyDescent="0.2">
      <c r="A20" s="5" t="s">
        <v>2</v>
      </c>
      <c r="B20" s="6"/>
      <c r="C20" s="32">
        <f>SUM(C6:C19)</f>
        <v>67245</v>
      </c>
      <c r="D20" s="33">
        <f>SUM(D6:D19)</f>
        <v>67245</v>
      </c>
      <c r="H20" s="7"/>
      <c r="I20" s="7"/>
      <c r="J20" s="7"/>
    </row>
    <row r="21" spans="1:10" x14ac:dyDescent="0.2">
      <c r="A21" s="5" t="s">
        <v>2</v>
      </c>
      <c r="B21" s="8" t="s">
        <v>17</v>
      </c>
      <c r="C21" s="28"/>
      <c r="D21" s="29">
        <f t="shared" ref="D21:D34" si="1">C21</f>
        <v>0</v>
      </c>
    </row>
    <row r="22" spans="1:10" x14ac:dyDescent="0.2">
      <c r="A22" s="5">
        <v>5201</v>
      </c>
      <c r="B22" s="6" t="s">
        <v>18</v>
      </c>
      <c r="C22" s="28"/>
      <c r="D22" s="29">
        <f t="shared" si="1"/>
        <v>0</v>
      </c>
    </row>
    <row r="23" spans="1:10" x14ac:dyDescent="0.2">
      <c r="A23" s="5">
        <v>5202</v>
      </c>
      <c r="B23" s="6" t="s">
        <v>19</v>
      </c>
      <c r="C23" s="28">
        <v>180000</v>
      </c>
      <c r="D23" s="29">
        <f t="shared" si="1"/>
        <v>180000</v>
      </c>
    </row>
    <row r="24" spans="1:10" x14ac:dyDescent="0.2">
      <c r="A24" s="5">
        <v>5203</v>
      </c>
      <c r="B24" s="6" t="s">
        <v>20</v>
      </c>
      <c r="C24" s="28"/>
      <c r="D24" s="29">
        <f t="shared" si="1"/>
        <v>0</v>
      </c>
    </row>
    <row r="25" spans="1:10" x14ac:dyDescent="0.2">
      <c r="A25" s="5">
        <v>5204</v>
      </c>
      <c r="B25" s="6" t="s">
        <v>21</v>
      </c>
      <c r="C25" s="28">
        <v>650</v>
      </c>
      <c r="D25" s="29">
        <f t="shared" si="1"/>
        <v>650</v>
      </c>
    </row>
    <row r="26" spans="1:10" x14ac:dyDescent="0.2">
      <c r="A26" s="5">
        <v>5205</v>
      </c>
      <c r="B26" s="6" t="s">
        <v>22</v>
      </c>
      <c r="C26" s="28"/>
      <c r="D26" s="29">
        <f t="shared" si="1"/>
        <v>0</v>
      </c>
    </row>
    <row r="27" spans="1:10" x14ac:dyDescent="0.2">
      <c r="A27" s="5">
        <v>5206</v>
      </c>
      <c r="B27" s="6" t="s">
        <v>23</v>
      </c>
      <c r="C27" s="28">
        <v>2600</v>
      </c>
      <c r="D27" s="29">
        <f t="shared" si="1"/>
        <v>2600</v>
      </c>
    </row>
    <row r="28" spans="1:10" x14ac:dyDescent="0.2">
      <c r="A28" s="5">
        <v>5207</v>
      </c>
      <c r="B28" s="6" t="s">
        <v>24</v>
      </c>
      <c r="C28" s="28"/>
      <c r="D28" s="29">
        <f t="shared" si="1"/>
        <v>0</v>
      </c>
    </row>
    <row r="29" spans="1:10" x14ac:dyDescent="0.2">
      <c r="A29" s="5">
        <v>5208</v>
      </c>
      <c r="B29" s="6" t="s">
        <v>25</v>
      </c>
      <c r="C29" s="28"/>
      <c r="D29" s="29">
        <f t="shared" si="1"/>
        <v>0</v>
      </c>
    </row>
    <row r="30" spans="1:10" x14ac:dyDescent="0.2">
      <c r="A30" s="5">
        <v>5209</v>
      </c>
      <c r="B30" s="6" t="s">
        <v>26</v>
      </c>
      <c r="C30" s="28"/>
      <c r="D30" s="29">
        <f t="shared" si="1"/>
        <v>0</v>
      </c>
    </row>
    <row r="31" spans="1:10" x14ac:dyDescent="0.2">
      <c r="A31" s="5">
        <v>5210</v>
      </c>
      <c r="B31" s="6" t="s">
        <v>27</v>
      </c>
      <c r="C31" s="28"/>
      <c r="D31" s="29">
        <f t="shared" si="1"/>
        <v>0</v>
      </c>
    </row>
    <row r="32" spans="1:10" x14ac:dyDescent="0.2">
      <c r="A32" s="5">
        <v>5211</v>
      </c>
      <c r="B32" s="6" t="s">
        <v>28</v>
      </c>
      <c r="C32" s="28">
        <v>19970</v>
      </c>
      <c r="D32" s="29">
        <f t="shared" si="1"/>
        <v>19970</v>
      </c>
    </row>
    <row r="33" spans="1:10" x14ac:dyDescent="0.2">
      <c r="A33" s="5">
        <v>5212</v>
      </c>
      <c r="B33" s="6" t="s">
        <v>29</v>
      </c>
      <c r="C33" s="28">
        <v>18926</v>
      </c>
      <c r="D33" s="29">
        <f t="shared" si="1"/>
        <v>18926</v>
      </c>
    </row>
    <row r="34" spans="1:10" x14ac:dyDescent="0.2">
      <c r="A34" s="5">
        <v>5213</v>
      </c>
      <c r="B34" s="6" t="s">
        <v>30</v>
      </c>
      <c r="C34" s="28"/>
      <c r="D34" s="29">
        <f t="shared" si="1"/>
        <v>0</v>
      </c>
    </row>
    <row r="35" spans="1:10" x14ac:dyDescent="0.2">
      <c r="A35" s="5" t="s">
        <v>2</v>
      </c>
      <c r="B35" s="6"/>
      <c r="C35" s="32">
        <f>SUM(C22:C34)</f>
        <v>222146</v>
      </c>
      <c r="D35" s="33">
        <f>SUM(D22:D34)</f>
        <v>222146</v>
      </c>
      <c r="H35" s="7"/>
      <c r="I35" s="7"/>
      <c r="J35" s="7"/>
    </row>
    <row r="36" spans="1:10" x14ac:dyDescent="0.2">
      <c r="A36" s="5" t="s">
        <v>2</v>
      </c>
      <c r="B36" s="8" t="s">
        <v>31</v>
      </c>
      <c r="C36" s="28"/>
      <c r="D36" s="29">
        <f t="shared" ref="D36:D48" si="2">C36</f>
        <v>0</v>
      </c>
    </row>
    <row r="37" spans="1:10" x14ac:dyDescent="0.2">
      <c r="A37" s="5">
        <v>5301</v>
      </c>
      <c r="B37" s="6" t="s">
        <v>32</v>
      </c>
      <c r="C37" s="28"/>
      <c r="D37" s="29">
        <f t="shared" si="2"/>
        <v>0</v>
      </c>
    </row>
    <row r="38" spans="1:10" x14ac:dyDescent="0.2">
      <c r="A38" s="5">
        <v>5302</v>
      </c>
      <c r="B38" s="6" t="s">
        <v>33</v>
      </c>
      <c r="C38" s="28"/>
      <c r="D38" s="29">
        <f t="shared" si="2"/>
        <v>0</v>
      </c>
    </row>
    <row r="39" spans="1:10" x14ac:dyDescent="0.2">
      <c r="A39" s="5">
        <v>5303</v>
      </c>
      <c r="B39" s="6" t="s">
        <v>34</v>
      </c>
      <c r="C39" s="28"/>
      <c r="D39" s="29">
        <f t="shared" si="2"/>
        <v>0</v>
      </c>
    </row>
    <row r="40" spans="1:10" x14ac:dyDescent="0.2">
      <c r="A40" s="5">
        <v>5304</v>
      </c>
      <c r="B40" s="6" t="s">
        <v>35</v>
      </c>
      <c r="C40" s="28"/>
      <c r="D40" s="29">
        <f t="shared" si="2"/>
        <v>0</v>
      </c>
    </row>
    <row r="41" spans="1:10" x14ac:dyDescent="0.2">
      <c r="A41" s="5">
        <v>5305</v>
      </c>
      <c r="B41" s="6" t="s">
        <v>36</v>
      </c>
      <c r="C41" s="28">
        <v>188200</v>
      </c>
      <c r="D41" s="29">
        <f t="shared" si="2"/>
        <v>188200</v>
      </c>
    </row>
    <row r="42" spans="1:10" x14ac:dyDescent="0.2">
      <c r="A42" s="5">
        <v>5306</v>
      </c>
      <c r="B42" s="6" t="s">
        <v>37</v>
      </c>
      <c r="C42" s="28"/>
      <c r="D42" s="29">
        <f t="shared" si="2"/>
        <v>0</v>
      </c>
    </row>
    <row r="43" spans="1:10" x14ac:dyDescent="0.2">
      <c r="A43" s="5">
        <v>5307</v>
      </c>
      <c r="B43" s="6" t="s">
        <v>38</v>
      </c>
      <c r="C43" s="28"/>
      <c r="D43" s="29">
        <f t="shared" si="2"/>
        <v>0</v>
      </c>
    </row>
    <row r="44" spans="1:10" x14ac:dyDescent="0.2">
      <c r="A44" s="5">
        <v>5308</v>
      </c>
      <c r="B44" s="6" t="s">
        <v>39</v>
      </c>
      <c r="C44" s="28"/>
      <c r="D44" s="29">
        <f t="shared" si="2"/>
        <v>0</v>
      </c>
    </row>
    <row r="45" spans="1:10" x14ac:dyDescent="0.2">
      <c r="A45" s="5">
        <v>5309</v>
      </c>
      <c r="B45" s="6" t="s">
        <v>40</v>
      </c>
      <c r="C45" s="28"/>
      <c r="D45" s="29">
        <f t="shared" si="2"/>
        <v>0</v>
      </c>
    </row>
    <row r="46" spans="1:10" x14ac:dyDescent="0.2">
      <c r="A46" s="5">
        <v>5310</v>
      </c>
      <c r="B46" s="6" t="s">
        <v>41</v>
      </c>
      <c r="C46" s="28">
        <v>1871</v>
      </c>
      <c r="D46" s="29">
        <f t="shared" si="2"/>
        <v>1871</v>
      </c>
    </row>
    <row r="47" spans="1:10" x14ac:dyDescent="0.2">
      <c r="A47" s="5">
        <v>5311</v>
      </c>
      <c r="B47" s="6" t="s">
        <v>42</v>
      </c>
      <c r="C47" s="28"/>
      <c r="D47" s="29">
        <f t="shared" si="2"/>
        <v>0</v>
      </c>
    </row>
    <row r="48" spans="1:10" x14ac:dyDescent="0.2">
      <c r="A48" s="5">
        <v>5312</v>
      </c>
      <c r="B48" s="6" t="s">
        <v>43</v>
      </c>
      <c r="C48" s="28"/>
      <c r="D48" s="29">
        <f t="shared" si="2"/>
        <v>0</v>
      </c>
    </row>
    <row r="49" spans="1:10" x14ac:dyDescent="0.2">
      <c r="A49" s="5" t="s">
        <v>2</v>
      </c>
      <c r="B49" s="6"/>
      <c r="C49" s="32">
        <f>SUM(C37:C48)</f>
        <v>190071</v>
      </c>
      <c r="D49" s="33">
        <f>SUM(D37:D48)</f>
        <v>190071</v>
      </c>
      <c r="H49" s="7"/>
      <c r="I49" s="7"/>
      <c r="J49" s="7"/>
    </row>
    <row r="50" spans="1:10" x14ac:dyDescent="0.2">
      <c r="A50" s="5" t="s">
        <v>2</v>
      </c>
      <c r="B50" s="8" t="s">
        <v>44</v>
      </c>
      <c r="C50" s="28"/>
      <c r="D50" s="29">
        <f t="shared" ref="D50:D60" si="3">C50</f>
        <v>0</v>
      </c>
    </row>
    <row r="51" spans="1:10" x14ac:dyDescent="0.2">
      <c r="A51" s="5">
        <v>5401</v>
      </c>
      <c r="B51" s="6" t="s">
        <v>45</v>
      </c>
      <c r="C51" s="28">
        <v>46162</v>
      </c>
      <c r="D51" s="29">
        <f t="shared" si="3"/>
        <v>46162</v>
      </c>
    </row>
    <row r="52" spans="1:10" x14ac:dyDescent="0.2">
      <c r="A52" s="5">
        <v>5402</v>
      </c>
      <c r="B52" s="6" t="s">
        <v>46</v>
      </c>
      <c r="C52" s="28">
        <v>2000</v>
      </c>
      <c r="D52" s="29">
        <f t="shared" si="3"/>
        <v>2000</v>
      </c>
    </row>
    <row r="53" spans="1:10" x14ac:dyDescent="0.2">
      <c r="A53" s="5">
        <v>5403</v>
      </c>
      <c r="B53" s="6" t="s">
        <v>47</v>
      </c>
      <c r="C53" s="28"/>
      <c r="D53" s="29">
        <f t="shared" si="3"/>
        <v>0</v>
      </c>
    </row>
    <row r="54" spans="1:10" x14ac:dyDescent="0.2">
      <c r="A54" s="5">
        <v>5404</v>
      </c>
      <c r="B54" s="6" t="s">
        <v>48</v>
      </c>
      <c r="C54" s="28"/>
      <c r="D54" s="29">
        <f t="shared" si="3"/>
        <v>0</v>
      </c>
    </row>
    <row r="55" spans="1:10" x14ac:dyDescent="0.2">
      <c r="A55" s="5">
        <v>5405</v>
      </c>
      <c r="B55" s="6" t="s">
        <v>49</v>
      </c>
      <c r="C55" s="28"/>
      <c r="D55" s="29">
        <f t="shared" si="3"/>
        <v>0</v>
      </c>
    </row>
    <row r="56" spans="1:10" x14ac:dyDescent="0.2">
      <c r="A56" s="5">
        <v>5406</v>
      </c>
      <c r="B56" s="6" t="s">
        <v>50</v>
      </c>
      <c r="C56" s="28"/>
      <c r="D56" s="29">
        <f t="shared" si="3"/>
        <v>0</v>
      </c>
    </row>
    <row r="57" spans="1:10" x14ac:dyDescent="0.2">
      <c r="A57" s="5">
        <v>5407</v>
      </c>
      <c r="B57" s="6" t="s">
        <v>51</v>
      </c>
      <c r="C57" s="28">
        <v>2600</v>
      </c>
      <c r="D57" s="29">
        <f t="shared" si="3"/>
        <v>2600</v>
      </c>
    </row>
    <row r="58" spans="1:10" x14ac:dyDescent="0.2">
      <c r="A58" s="5">
        <v>5408</v>
      </c>
      <c r="B58" s="6" t="s">
        <v>52</v>
      </c>
      <c r="C58" s="28"/>
      <c r="D58" s="29">
        <f t="shared" si="3"/>
        <v>0</v>
      </c>
    </row>
    <row r="59" spans="1:10" x14ac:dyDescent="0.2">
      <c r="A59" s="5">
        <v>5409</v>
      </c>
      <c r="B59" s="6" t="s">
        <v>53</v>
      </c>
      <c r="C59" s="28"/>
      <c r="D59" s="29">
        <f t="shared" si="3"/>
        <v>0</v>
      </c>
    </row>
    <row r="60" spans="1:10" x14ac:dyDescent="0.2">
      <c r="A60" s="5">
        <v>5410</v>
      </c>
      <c r="B60" s="6" t="s">
        <v>54</v>
      </c>
      <c r="C60" s="28"/>
      <c r="D60" s="29">
        <f t="shared" si="3"/>
        <v>0</v>
      </c>
    </row>
    <row r="61" spans="1:10" x14ac:dyDescent="0.2">
      <c r="A61" s="5" t="s">
        <v>2</v>
      </c>
      <c r="B61" s="6"/>
      <c r="C61" s="32">
        <f>SUM(C51:C60)</f>
        <v>50762</v>
      </c>
      <c r="D61" s="33">
        <f>SUM(D51:D60)</f>
        <v>50762</v>
      </c>
      <c r="H61" s="7"/>
      <c r="I61" s="7"/>
      <c r="J61" s="7"/>
    </row>
    <row r="62" spans="1:10" x14ac:dyDescent="0.2">
      <c r="A62" s="5" t="s">
        <v>2</v>
      </c>
      <c r="B62" s="8" t="s">
        <v>55</v>
      </c>
      <c r="C62" s="28"/>
      <c r="D62" s="29">
        <f t="shared" ref="D62:D73" si="4">C62</f>
        <v>0</v>
      </c>
    </row>
    <row r="63" spans="1:10" x14ac:dyDescent="0.2">
      <c r="A63" s="5">
        <v>5501</v>
      </c>
      <c r="B63" s="6" t="s">
        <v>56</v>
      </c>
      <c r="C63" s="28"/>
      <c r="D63" s="29">
        <f t="shared" si="4"/>
        <v>0</v>
      </c>
    </row>
    <row r="64" spans="1:10" x14ac:dyDescent="0.2">
      <c r="A64" s="5">
        <v>5502</v>
      </c>
      <c r="B64" s="6" t="s">
        <v>57</v>
      </c>
      <c r="C64" s="28"/>
      <c r="D64" s="29">
        <f t="shared" si="4"/>
        <v>0</v>
      </c>
    </row>
    <row r="65" spans="1:10" x14ac:dyDescent="0.2">
      <c r="A65" s="5">
        <v>5503</v>
      </c>
      <c r="B65" s="6" t="s">
        <v>58</v>
      </c>
      <c r="C65" s="28">
        <v>650</v>
      </c>
      <c r="D65" s="29">
        <f t="shared" si="4"/>
        <v>650</v>
      </c>
    </row>
    <row r="66" spans="1:10" x14ac:dyDescent="0.2">
      <c r="A66" s="5">
        <v>5504</v>
      </c>
      <c r="B66" s="6" t="s">
        <v>59</v>
      </c>
      <c r="C66" s="28">
        <v>22400</v>
      </c>
      <c r="D66" s="29">
        <f t="shared" si="4"/>
        <v>22400</v>
      </c>
    </row>
    <row r="67" spans="1:10" x14ac:dyDescent="0.2">
      <c r="A67" s="5">
        <v>5505</v>
      </c>
      <c r="B67" s="6" t="s">
        <v>60</v>
      </c>
      <c r="C67" s="28"/>
      <c r="D67" s="29">
        <f t="shared" si="4"/>
        <v>0</v>
      </c>
    </row>
    <row r="68" spans="1:10" x14ac:dyDescent="0.2">
      <c r="A68" s="5">
        <v>5506</v>
      </c>
      <c r="B68" s="6" t="s">
        <v>61</v>
      </c>
      <c r="C68" s="28"/>
      <c r="D68" s="29">
        <f t="shared" si="4"/>
        <v>0</v>
      </c>
    </row>
    <row r="69" spans="1:10" x14ac:dyDescent="0.2">
      <c r="A69" s="5">
        <v>5507</v>
      </c>
      <c r="B69" s="6" t="s">
        <v>62</v>
      </c>
      <c r="C69" s="28"/>
      <c r="D69" s="29">
        <f t="shared" si="4"/>
        <v>0</v>
      </c>
    </row>
    <row r="70" spans="1:10" x14ac:dyDescent="0.2">
      <c r="A70" s="5">
        <v>5508</v>
      </c>
      <c r="B70" s="6" t="s">
        <v>63</v>
      </c>
      <c r="C70" s="28"/>
      <c r="D70" s="29">
        <f t="shared" si="4"/>
        <v>0</v>
      </c>
    </row>
    <row r="71" spans="1:10" x14ac:dyDescent="0.2">
      <c r="A71" s="5">
        <v>5509</v>
      </c>
      <c r="B71" s="6" t="s">
        <v>64</v>
      </c>
      <c r="C71" s="28"/>
      <c r="D71" s="29">
        <f t="shared" si="4"/>
        <v>0</v>
      </c>
    </row>
    <row r="72" spans="1:10" x14ac:dyDescent="0.2">
      <c r="A72" s="5">
        <v>5510</v>
      </c>
      <c r="B72" s="6" t="s">
        <v>65</v>
      </c>
      <c r="C72" s="28">
        <v>1950</v>
      </c>
      <c r="D72" s="29">
        <f t="shared" si="4"/>
        <v>1950</v>
      </c>
    </row>
    <row r="73" spans="1:10" x14ac:dyDescent="0.2">
      <c r="A73" s="5">
        <v>5511</v>
      </c>
      <c r="B73" s="6" t="s">
        <v>66</v>
      </c>
      <c r="C73" s="28"/>
      <c r="D73" s="29">
        <f t="shared" si="4"/>
        <v>0</v>
      </c>
    </row>
    <row r="74" spans="1:10" x14ac:dyDescent="0.2">
      <c r="A74" s="5" t="s">
        <v>2</v>
      </c>
      <c r="B74" s="6"/>
      <c r="C74" s="32">
        <f>SUM(C63:C73)</f>
        <v>25000</v>
      </c>
      <c r="D74" s="33">
        <f>SUM(D63:D73)</f>
        <v>25000</v>
      </c>
      <c r="H74" s="7"/>
      <c r="I74" s="7"/>
      <c r="J74" s="7"/>
    </row>
    <row r="75" spans="1:10" x14ac:dyDescent="0.2">
      <c r="A75" s="5" t="s">
        <v>2</v>
      </c>
      <c r="B75" s="8" t="s">
        <v>67</v>
      </c>
      <c r="C75" s="28"/>
      <c r="D75" s="29">
        <f t="shared" ref="D75:D85" si="5">C75</f>
        <v>0</v>
      </c>
    </row>
    <row r="76" spans="1:10" x14ac:dyDescent="0.2">
      <c r="A76" s="5">
        <v>5601</v>
      </c>
      <c r="B76" s="6" t="s">
        <v>68</v>
      </c>
      <c r="C76" s="28"/>
      <c r="D76" s="29">
        <f t="shared" si="5"/>
        <v>0</v>
      </c>
    </row>
    <row r="77" spans="1:10" x14ac:dyDescent="0.2">
      <c r="A77" s="5">
        <v>5602</v>
      </c>
      <c r="B77" s="6" t="s">
        <v>69</v>
      </c>
      <c r="C77" s="28">
        <v>650</v>
      </c>
      <c r="D77" s="29">
        <f t="shared" si="5"/>
        <v>650</v>
      </c>
    </row>
    <row r="78" spans="1:10" x14ac:dyDescent="0.2">
      <c r="A78" s="5">
        <v>5603</v>
      </c>
      <c r="B78" s="6" t="s">
        <v>70</v>
      </c>
      <c r="C78" s="28">
        <v>47319</v>
      </c>
      <c r="D78" s="29">
        <f t="shared" si="5"/>
        <v>47319</v>
      </c>
    </row>
    <row r="79" spans="1:10" x14ac:dyDescent="0.2">
      <c r="A79" s="5">
        <v>5605</v>
      </c>
      <c r="B79" s="6" t="s">
        <v>71</v>
      </c>
      <c r="C79" s="28"/>
      <c r="D79" s="29">
        <f t="shared" si="5"/>
        <v>0</v>
      </c>
    </row>
    <row r="80" spans="1:10" x14ac:dyDescent="0.2">
      <c r="A80" s="5">
        <v>5606</v>
      </c>
      <c r="B80" s="6" t="s">
        <v>72</v>
      </c>
      <c r="C80" s="28"/>
      <c r="D80" s="29">
        <f t="shared" si="5"/>
        <v>0</v>
      </c>
    </row>
    <row r="81" spans="1:10" x14ac:dyDescent="0.2">
      <c r="A81" s="5">
        <v>5607</v>
      </c>
      <c r="B81" s="6" t="s">
        <v>73</v>
      </c>
      <c r="C81" s="28">
        <v>21519</v>
      </c>
      <c r="D81" s="29">
        <f t="shared" si="5"/>
        <v>21519</v>
      </c>
    </row>
    <row r="82" spans="1:10" x14ac:dyDescent="0.2">
      <c r="A82" s="5">
        <v>5608</v>
      </c>
      <c r="B82" s="6" t="s">
        <v>74</v>
      </c>
      <c r="C82" s="28"/>
      <c r="D82" s="29">
        <f t="shared" si="5"/>
        <v>0</v>
      </c>
    </row>
    <row r="83" spans="1:10" x14ac:dyDescent="0.2">
      <c r="A83" s="5">
        <v>5609</v>
      </c>
      <c r="B83" s="6" t="s">
        <v>75</v>
      </c>
      <c r="C83" s="28"/>
      <c r="D83" s="29">
        <f t="shared" si="5"/>
        <v>0</v>
      </c>
    </row>
    <row r="84" spans="1:10" x14ac:dyDescent="0.2">
      <c r="A84" s="5">
        <v>5610</v>
      </c>
      <c r="B84" s="6" t="s">
        <v>76</v>
      </c>
      <c r="C84" s="28"/>
      <c r="D84" s="29">
        <f t="shared" si="5"/>
        <v>0</v>
      </c>
    </row>
    <row r="85" spans="1:10" x14ac:dyDescent="0.2">
      <c r="A85" s="5">
        <v>5611</v>
      </c>
      <c r="B85" s="6" t="s">
        <v>77</v>
      </c>
      <c r="C85" s="28"/>
      <c r="D85" s="29">
        <f t="shared" si="5"/>
        <v>0</v>
      </c>
    </row>
    <row r="86" spans="1:10" x14ac:dyDescent="0.2">
      <c r="A86" s="5" t="s">
        <v>2</v>
      </c>
      <c r="B86" s="6"/>
      <c r="C86" s="32">
        <f>SUM(C76:C85)</f>
        <v>69488</v>
      </c>
      <c r="D86" s="33">
        <f>SUM(D76:D85)</f>
        <v>69488</v>
      </c>
      <c r="H86" s="7"/>
      <c r="I86" s="7"/>
      <c r="J86" s="7"/>
    </row>
    <row r="87" spans="1:10" x14ac:dyDescent="0.2">
      <c r="A87" s="5" t="s">
        <v>2</v>
      </c>
      <c r="B87" s="8" t="s">
        <v>78</v>
      </c>
      <c r="C87" s="28"/>
      <c r="D87" s="29">
        <f>C87</f>
        <v>0</v>
      </c>
    </row>
    <row r="88" spans="1:10" x14ac:dyDescent="0.2">
      <c r="A88" s="5">
        <v>5701</v>
      </c>
      <c r="B88" s="6" t="s">
        <v>79</v>
      </c>
      <c r="C88" s="28">
        <v>37550</v>
      </c>
      <c r="D88" s="29">
        <f>C88</f>
        <v>37550</v>
      </c>
    </row>
    <row r="89" spans="1:10" x14ac:dyDescent="0.2">
      <c r="A89" s="5">
        <v>5702</v>
      </c>
      <c r="B89" s="6" t="s">
        <v>80</v>
      </c>
      <c r="C89" s="28"/>
      <c r="D89" s="29">
        <f>C89</f>
        <v>0</v>
      </c>
    </row>
    <row r="90" spans="1:10" x14ac:dyDescent="0.2">
      <c r="A90" s="5">
        <v>5703</v>
      </c>
      <c r="B90" s="6" t="s">
        <v>81</v>
      </c>
      <c r="C90" s="28">
        <v>650</v>
      </c>
      <c r="D90" s="29">
        <f>C90</f>
        <v>650</v>
      </c>
    </row>
    <row r="91" spans="1:10" x14ac:dyDescent="0.2">
      <c r="A91" s="5">
        <v>5704</v>
      </c>
      <c r="B91" s="6" t="s">
        <v>82</v>
      </c>
      <c r="C91" s="28"/>
      <c r="D91" s="29">
        <f>C91</f>
        <v>0</v>
      </c>
    </row>
    <row r="92" spans="1:10" x14ac:dyDescent="0.2">
      <c r="A92" s="5" t="s">
        <v>2</v>
      </c>
      <c r="B92" s="6"/>
      <c r="C92" s="32">
        <f>SUM(C88:C91)</f>
        <v>38200</v>
      </c>
      <c r="D92" s="33">
        <f>SUM(D88:D91)</f>
        <v>38200</v>
      </c>
      <c r="H92" s="7"/>
      <c r="I92" s="7"/>
      <c r="J92" s="7"/>
    </row>
    <row r="93" spans="1:10" x14ac:dyDescent="0.2">
      <c r="A93" s="5" t="s">
        <v>2</v>
      </c>
      <c r="B93" s="8" t="s">
        <v>83</v>
      </c>
      <c r="C93" s="28"/>
      <c r="D93" s="29">
        <f t="shared" ref="D93:D101" si="6">C93</f>
        <v>0</v>
      </c>
    </row>
    <row r="94" spans="1:10" x14ac:dyDescent="0.2">
      <c r="A94" s="5">
        <v>5801</v>
      </c>
      <c r="B94" s="6" t="s">
        <v>84</v>
      </c>
      <c r="C94" s="28">
        <v>650</v>
      </c>
      <c r="D94" s="29">
        <f t="shared" si="6"/>
        <v>650</v>
      </c>
    </row>
    <row r="95" spans="1:10" x14ac:dyDescent="0.2">
      <c r="A95" s="5">
        <v>5802</v>
      </c>
      <c r="B95" s="6" t="s">
        <v>85</v>
      </c>
      <c r="C95" s="28">
        <v>2000</v>
      </c>
      <c r="D95" s="29">
        <f t="shared" si="6"/>
        <v>2000</v>
      </c>
    </row>
    <row r="96" spans="1:10" x14ac:dyDescent="0.2">
      <c r="A96" s="5">
        <v>5803</v>
      </c>
      <c r="B96" s="6" t="s">
        <v>289</v>
      </c>
      <c r="C96" s="28">
        <v>20240</v>
      </c>
      <c r="D96" s="29">
        <f t="shared" si="6"/>
        <v>20240</v>
      </c>
    </row>
    <row r="97" spans="1:10" x14ac:dyDescent="0.2">
      <c r="A97" s="5">
        <v>5804</v>
      </c>
      <c r="B97" s="6" t="s">
        <v>290</v>
      </c>
      <c r="C97" s="28"/>
      <c r="D97" s="29">
        <f t="shared" si="6"/>
        <v>0</v>
      </c>
    </row>
    <row r="98" spans="1:10" x14ac:dyDescent="0.2">
      <c r="A98" s="5">
        <v>5805</v>
      </c>
      <c r="B98" s="6" t="s">
        <v>86</v>
      </c>
      <c r="C98" s="28"/>
      <c r="D98" s="29">
        <f t="shared" si="6"/>
        <v>0</v>
      </c>
    </row>
    <row r="99" spans="1:10" x14ac:dyDescent="0.2">
      <c r="A99" s="5">
        <v>5806</v>
      </c>
      <c r="B99" s="6" t="s">
        <v>87</v>
      </c>
      <c r="C99" s="28"/>
      <c r="D99" s="29">
        <f t="shared" si="6"/>
        <v>0</v>
      </c>
    </row>
    <row r="100" spans="1:10" x14ac:dyDescent="0.2">
      <c r="A100" s="5">
        <v>5807</v>
      </c>
      <c r="B100" s="6" t="s">
        <v>88</v>
      </c>
      <c r="C100" s="28">
        <v>19989</v>
      </c>
      <c r="D100" s="29">
        <f t="shared" si="6"/>
        <v>19989</v>
      </c>
    </row>
    <row r="101" spans="1:10" x14ac:dyDescent="0.2">
      <c r="A101" s="5">
        <v>5808</v>
      </c>
      <c r="B101" s="6" t="s">
        <v>89</v>
      </c>
      <c r="C101" s="28"/>
      <c r="D101" s="29">
        <f t="shared" si="6"/>
        <v>0</v>
      </c>
    </row>
    <row r="102" spans="1:10" x14ac:dyDescent="0.2">
      <c r="A102" s="5" t="s">
        <v>2</v>
      </c>
      <c r="B102" s="6"/>
      <c r="C102" s="32">
        <f>SUM(C94:C101)</f>
        <v>42879</v>
      </c>
      <c r="D102" s="33">
        <f>SUM(D94:D101)</f>
        <v>42879</v>
      </c>
      <c r="H102" s="7"/>
      <c r="I102" s="7"/>
      <c r="J102" s="7"/>
    </row>
    <row r="103" spans="1:10" x14ac:dyDescent="0.2">
      <c r="A103" s="5" t="s">
        <v>2</v>
      </c>
      <c r="B103" s="8" t="s">
        <v>90</v>
      </c>
      <c r="C103" s="28"/>
      <c r="D103" s="29">
        <f t="shared" ref="D103:D110" si="7">C103</f>
        <v>0</v>
      </c>
    </row>
    <row r="104" spans="1:10" x14ac:dyDescent="0.2">
      <c r="A104" s="5">
        <v>5901</v>
      </c>
      <c r="B104" s="6" t="s">
        <v>91</v>
      </c>
      <c r="C104" s="28">
        <v>21115</v>
      </c>
      <c r="D104" s="29">
        <f t="shared" si="7"/>
        <v>21115</v>
      </c>
    </row>
    <row r="105" spans="1:10" x14ac:dyDescent="0.2">
      <c r="A105" s="5">
        <v>5902</v>
      </c>
      <c r="B105" s="6" t="s">
        <v>92</v>
      </c>
      <c r="C105" s="28">
        <v>19935</v>
      </c>
      <c r="D105" s="29">
        <f t="shared" si="7"/>
        <v>19935</v>
      </c>
    </row>
    <row r="106" spans="1:10" x14ac:dyDescent="0.2">
      <c r="A106" s="5">
        <v>5903</v>
      </c>
      <c r="B106" s="6" t="s">
        <v>93</v>
      </c>
      <c r="C106" s="28"/>
      <c r="D106" s="29">
        <f t="shared" si="7"/>
        <v>0</v>
      </c>
    </row>
    <row r="107" spans="1:10" x14ac:dyDescent="0.2">
      <c r="A107" s="5">
        <v>5904</v>
      </c>
      <c r="B107" s="6" t="s">
        <v>94</v>
      </c>
      <c r="C107" s="28">
        <v>19995</v>
      </c>
      <c r="D107" s="29">
        <f t="shared" si="7"/>
        <v>19995</v>
      </c>
    </row>
    <row r="108" spans="1:10" x14ac:dyDescent="0.2">
      <c r="A108" s="5">
        <v>5905</v>
      </c>
      <c r="B108" s="6" t="s">
        <v>95</v>
      </c>
      <c r="C108" s="28">
        <v>46640</v>
      </c>
      <c r="D108" s="29">
        <f t="shared" si="7"/>
        <v>46640</v>
      </c>
    </row>
    <row r="109" spans="1:10" x14ac:dyDescent="0.2">
      <c r="A109" s="5">
        <v>5906</v>
      </c>
      <c r="B109" s="6" t="s">
        <v>96</v>
      </c>
      <c r="C109" s="28">
        <v>650</v>
      </c>
      <c r="D109" s="29">
        <f t="shared" si="7"/>
        <v>650</v>
      </c>
    </row>
    <row r="110" spans="1:10" x14ac:dyDescent="0.2">
      <c r="A110" s="5">
        <v>5907</v>
      </c>
      <c r="B110" s="6" t="s">
        <v>97</v>
      </c>
      <c r="C110" s="28"/>
      <c r="D110" s="29">
        <f t="shared" si="7"/>
        <v>0</v>
      </c>
    </row>
    <row r="111" spans="1:10" x14ac:dyDescent="0.2">
      <c r="A111" s="5" t="s">
        <v>2</v>
      </c>
      <c r="B111" s="6"/>
      <c r="C111" s="32">
        <f>SUM(C104:C110)</f>
        <v>108335</v>
      </c>
      <c r="D111" s="33">
        <f>SUM(D104:D110)</f>
        <v>108335</v>
      </c>
      <c r="H111" s="7"/>
      <c r="I111" s="7"/>
      <c r="J111" s="7"/>
    </row>
    <row r="112" spans="1:10" x14ac:dyDescent="0.2">
      <c r="A112" s="5" t="s">
        <v>2</v>
      </c>
      <c r="B112" s="8" t="s">
        <v>98</v>
      </c>
      <c r="C112" s="28"/>
      <c r="D112" s="29">
        <f t="shared" ref="D112:D121" si="8">C112</f>
        <v>0</v>
      </c>
    </row>
    <row r="113" spans="1:10" x14ac:dyDescent="0.2">
      <c r="A113" s="5">
        <v>6001</v>
      </c>
      <c r="B113" s="6" t="s">
        <v>99</v>
      </c>
      <c r="C113" s="28"/>
      <c r="D113" s="29">
        <f t="shared" si="8"/>
        <v>0</v>
      </c>
    </row>
    <row r="114" spans="1:10" x14ac:dyDescent="0.2">
      <c r="A114" s="5">
        <v>6002</v>
      </c>
      <c r="B114" s="6" t="s">
        <v>100</v>
      </c>
      <c r="C114" s="28"/>
      <c r="D114" s="29">
        <f t="shared" si="8"/>
        <v>0</v>
      </c>
    </row>
    <row r="115" spans="1:10" x14ac:dyDescent="0.2">
      <c r="A115" s="5">
        <v>6003</v>
      </c>
      <c r="B115" s="6" t="s">
        <v>101</v>
      </c>
      <c r="C115" s="28">
        <v>7150</v>
      </c>
      <c r="D115" s="29">
        <f t="shared" si="8"/>
        <v>7150</v>
      </c>
    </row>
    <row r="116" spans="1:10" x14ac:dyDescent="0.2">
      <c r="A116" s="5">
        <v>6004</v>
      </c>
      <c r="B116" s="6" t="s">
        <v>102</v>
      </c>
      <c r="C116" s="28"/>
      <c r="D116" s="29">
        <f t="shared" si="8"/>
        <v>0</v>
      </c>
    </row>
    <row r="117" spans="1:10" x14ac:dyDescent="0.2">
      <c r="A117" s="5">
        <v>6005</v>
      </c>
      <c r="B117" s="6" t="s">
        <v>103</v>
      </c>
      <c r="C117" s="28">
        <v>14950</v>
      </c>
      <c r="D117" s="29">
        <f t="shared" si="8"/>
        <v>14950</v>
      </c>
    </row>
    <row r="118" spans="1:10" x14ac:dyDescent="0.2">
      <c r="A118" s="5">
        <v>6006</v>
      </c>
      <c r="B118" s="6" t="s">
        <v>104</v>
      </c>
      <c r="C118" s="28"/>
      <c r="D118" s="29">
        <f t="shared" si="8"/>
        <v>0</v>
      </c>
    </row>
    <row r="119" spans="1:10" x14ac:dyDescent="0.2">
      <c r="A119" s="5">
        <v>6007</v>
      </c>
      <c r="B119" s="6" t="s">
        <v>105</v>
      </c>
      <c r="C119" s="28"/>
      <c r="D119" s="29">
        <f t="shared" si="8"/>
        <v>0</v>
      </c>
    </row>
    <row r="120" spans="1:10" x14ac:dyDescent="0.2">
      <c r="A120" s="5">
        <v>6008</v>
      </c>
      <c r="B120" s="6" t="s">
        <v>106</v>
      </c>
      <c r="C120" s="28"/>
      <c r="D120" s="29">
        <f t="shared" si="8"/>
        <v>0</v>
      </c>
    </row>
    <row r="121" spans="1:10" x14ac:dyDescent="0.2">
      <c r="A121" s="5">
        <v>6009</v>
      </c>
      <c r="B121" s="6" t="s">
        <v>107</v>
      </c>
      <c r="C121" s="28"/>
      <c r="D121" s="29">
        <f t="shared" si="8"/>
        <v>0</v>
      </c>
    </row>
    <row r="122" spans="1:10" x14ac:dyDescent="0.2">
      <c r="A122" s="5" t="s">
        <v>2</v>
      </c>
      <c r="B122" s="6"/>
      <c r="C122" s="32">
        <f>SUM(C113:C121)</f>
        <v>22100</v>
      </c>
      <c r="D122" s="33">
        <f>SUM(D113:D121)</f>
        <v>22100</v>
      </c>
      <c r="H122" s="7"/>
      <c r="I122" s="7"/>
      <c r="J122" s="7"/>
    </row>
    <row r="123" spans="1:10" x14ac:dyDescent="0.2">
      <c r="A123" s="5" t="s">
        <v>2</v>
      </c>
      <c r="B123" s="8" t="s">
        <v>108</v>
      </c>
      <c r="C123" s="28"/>
      <c r="D123" s="29">
        <f t="shared" ref="D123:D131" si="9">C123</f>
        <v>0</v>
      </c>
    </row>
    <row r="124" spans="1:10" x14ac:dyDescent="0.2">
      <c r="A124" s="5">
        <v>6101</v>
      </c>
      <c r="B124" s="6" t="s">
        <v>109</v>
      </c>
      <c r="C124" s="28"/>
      <c r="D124" s="29">
        <f t="shared" si="9"/>
        <v>0</v>
      </c>
    </row>
    <row r="125" spans="1:10" x14ac:dyDescent="0.2">
      <c r="A125" s="5">
        <v>6102</v>
      </c>
      <c r="B125" s="9" t="s">
        <v>110</v>
      </c>
      <c r="C125" s="28"/>
      <c r="D125" s="29">
        <f t="shared" si="9"/>
        <v>0</v>
      </c>
    </row>
    <row r="126" spans="1:10" x14ac:dyDescent="0.2">
      <c r="A126" s="5">
        <v>6103</v>
      </c>
      <c r="B126" s="9" t="s">
        <v>111</v>
      </c>
      <c r="C126" s="28">
        <v>49350</v>
      </c>
      <c r="D126" s="29">
        <f t="shared" si="9"/>
        <v>49350</v>
      </c>
    </row>
    <row r="127" spans="1:10" x14ac:dyDescent="0.2">
      <c r="A127" s="5">
        <v>6104</v>
      </c>
      <c r="B127" s="9" t="s">
        <v>112</v>
      </c>
      <c r="C127" s="28"/>
      <c r="D127" s="29">
        <f t="shared" si="9"/>
        <v>0</v>
      </c>
    </row>
    <row r="128" spans="1:10" x14ac:dyDescent="0.2">
      <c r="A128" s="5">
        <v>6105</v>
      </c>
      <c r="B128" s="9" t="s">
        <v>113</v>
      </c>
      <c r="C128" s="28"/>
      <c r="D128" s="29">
        <f t="shared" si="9"/>
        <v>0</v>
      </c>
    </row>
    <row r="129" spans="1:10" x14ac:dyDescent="0.2">
      <c r="A129" s="5">
        <v>6106</v>
      </c>
      <c r="B129" s="9" t="s">
        <v>114</v>
      </c>
      <c r="C129" s="28">
        <v>20000</v>
      </c>
      <c r="D129" s="29">
        <f t="shared" si="9"/>
        <v>20000</v>
      </c>
    </row>
    <row r="130" spans="1:10" x14ac:dyDescent="0.2">
      <c r="A130" s="5">
        <v>6107</v>
      </c>
      <c r="B130" s="9" t="s">
        <v>115</v>
      </c>
      <c r="C130" s="28"/>
      <c r="D130" s="29">
        <f t="shared" si="9"/>
        <v>0</v>
      </c>
    </row>
    <row r="131" spans="1:10" x14ac:dyDescent="0.2">
      <c r="A131" s="5">
        <v>6108</v>
      </c>
      <c r="B131" s="9" t="s">
        <v>116</v>
      </c>
      <c r="C131" s="28"/>
      <c r="D131" s="29">
        <f t="shared" si="9"/>
        <v>0</v>
      </c>
    </row>
    <row r="132" spans="1:10" x14ac:dyDescent="0.2">
      <c r="A132" s="5" t="s">
        <v>2</v>
      </c>
      <c r="B132" s="9"/>
      <c r="C132" s="32">
        <f>SUM(C124:C131)</f>
        <v>69350</v>
      </c>
      <c r="D132" s="33">
        <f>SUM(D124:D131)</f>
        <v>69350</v>
      </c>
      <c r="H132" s="7"/>
      <c r="I132" s="7"/>
      <c r="J132" s="7"/>
    </row>
    <row r="133" spans="1:10" x14ac:dyDescent="0.2">
      <c r="A133" s="5" t="s">
        <v>2</v>
      </c>
      <c r="B133" s="10" t="s">
        <v>117</v>
      </c>
      <c r="C133" s="28"/>
      <c r="D133" s="29">
        <f t="shared" ref="D133:D144" si="10">C133</f>
        <v>0</v>
      </c>
    </row>
    <row r="134" spans="1:10" x14ac:dyDescent="0.2">
      <c r="A134" s="5">
        <v>6201</v>
      </c>
      <c r="B134" s="9" t="s">
        <v>118</v>
      </c>
      <c r="C134" s="28"/>
      <c r="D134" s="29">
        <f t="shared" si="10"/>
        <v>0</v>
      </c>
    </row>
    <row r="135" spans="1:10" x14ac:dyDescent="0.2">
      <c r="A135" s="5">
        <v>6202</v>
      </c>
      <c r="B135" s="6" t="s">
        <v>119</v>
      </c>
      <c r="C135" s="28"/>
      <c r="D135" s="29">
        <f t="shared" si="10"/>
        <v>0</v>
      </c>
    </row>
    <row r="136" spans="1:10" x14ac:dyDescent="0.2">
      <c r="A136" s="5">
        <v>6203</v>
      </c>
      <c r="B136" s="6" t="s">
        <v>120</v>
      </c>
      <c r="C136" s="28"/>
      <c r="D136" s="29">
        <f t="shared" si="10"/>
        <v>0</v>
      </c>
    </row>
    <row r="137" spans="1:10" x14ac:dyDescent="0.2">
      <c r="A137" s="5">
        <v>6204</v>
      </c>
      <c r="B137" s="6" t="s">
        <v>121</v>
      </c>
      <c r="C137" s="28"/>
      <c r="D137" s="29">
        <f t="shared" si="10"/>
        <v>0</v>
      </c>
    </row>
    <row r="138" spans="1:10" x14ac:dyDescent="0.2">
      <c r="A138" s="5">
        <v>6205</v>
      </c>
      <c r="B138" s="6" t="s">
        <v>122</v>
      </c>
      <c r="C138" s="28">
        <v>1990</v>
      </c>
      <c r="D138" s="29">
        <f t="shared" si="10"/>
        <v>1990</v>
      </c>
    </row>
    <row r="139" spans="1:10" x14ac:dyDescent="0.2">
      <c r="A139" s="5">
        <v>6206</v>
      </c>
      <c r="B139" s="6" t="s">
        <v>123</v>
      </c>
      <c r="C139" s="28">
        <v>1813</v>
      </c>
      <c r="D139" s="29">
        <f t="shared" si="10"/>
        <v>1813</v>
      </c>
    </row>
    <row r="140" spans="1:10" x14ac:dyDescent="0.2">
      <c r="A140" s="5">
        <v>6207</v>
      </c>
      <c r="B140" s="6" t="s">
        <v>124</v>
      </c>
      <c r="C140" s="28"/>
      <c r="D140" s="29">
        <f t="shared" si="10"/>
        <v>0</v>
      </c>
    </row>
    <row r="141" spans="1:10" x14ac:dyDescent="0.2">
      <c r="A141" s="5">
        <v>6208</v>
      </c>
      <c r="B141" s="6" t="s">
        <v>125</v>
      </c>
      <c r="C141" s="28"/>
      <c r="D141" s="29">
        <f t="shared" si="10"/>
        <v>0</v>
      </c>
    </row>
    <row r="142" spans="1:10" x14ac:dyDescent="0.2">
      <c r="A142" s="5">
        <v>6209</v>
      </c>
      <c r="B142" s="6" t="s">
        <v>126</v>
      </c>
      <c r="C142" s="28">
        <v>27101</v>
      </c>
      <c r="D142" s="29">
        <f t="shared" si="10"/>
        <v>27101</v>
      </c>
    </row>
    <row r="143" spans="1:10" x14ac:dyDescent="0.2">
      <c r="A143" s="5">
        <v>6210</v>
      </c>
      <c r="B143" s="6" t="s">
        <v>127</v>
      </c>
      <c r="C143" s="28"/>
      <c r="D143" s="29">
        <f t="shared" si="10"/>
        <v>0</v>
      </c>
    </row>
    <row r="144" spans="1:10" x14ac:dyDescent="0.2">
      <c r="A144" s="5">
        <v>6211</v>
      </c>
      <c r="B144" s="6" t="s">
        <v>128</v>
      </c>
      <c r="C144" s="28"/>
      <c r="D144" s="29">
        <f t="shared" si="10"/>
        <v>0</v>
      </c>
    </row>
    <row r="145" spans="1:10" x14ac:dyDescent="0.2">
      <c r="A145" s="5" t="s">
        <v>2</v>
      </c>
      <c r="B145" s="6"/>
      <c r="C145" s="32">
        <f>SUM(C134:C144)</f>
        <v>30904</v>
      </c>
      <c r="D145" s="33">
        <f>SUM(D134:D144)</f>
        <v>30904</v>
      </c>
      <c r="H145" s="7"/>
      <c r="I145" s="7"/>
      <c r="J145" s="7"/>
    </row>
    <row r="146" spans="1:10" x14ac:dyDescent="0.2">
      <c r="A146" s="5" t="s">
        <v>2</v>
      </c>
      <c r="B146" s="8" t="s">
        <v>129</v>
      </c>
      <c r="C146" s="28"/>
      <c r="D146" s="29">
        <f t="shared" ref="D146:D158" si="11">C146</f>
        <v>0</v>
      </c>
    </row>
    <row r="147" spans="1:10" x14ac:dyDescent="0.2">
      <c r="A147" s="5">
        <v>6301</v>
      </c>
      <c r="B147" s="6" t="s">
        <v>130</v>
      </c>
      <c r="C147" s="28"/>
      <c r="D147" s="29">
        <f t="shared" si="11"/>
        <v>0</v>
      </c>
    </row>
    <row r="148" spans="1:10" x14ac:dyDescent="0.2">
      <c r="A148" s="5">
        <v>6302</v>
      </c>
      <c r="B148" s="6" t="s">
        <v>131</v>
      </c>
      <c r="C148" s="28"/>
      <c r="D148" s="29">
        <f t="shared" si="11"/>
        <v>0</v>
      </c>
    </row>
    <row r="149" spans="1:10" x14ac:dyDescent="0.2">
      <c r="A149" s="5">
        <v>6303</v>
      </c>
      <c r="B149" s="6" t="s">
        <v>132</v>
      </c>
      <c r="C149" s="28"/>
      <c r="D149" s="29">
        <f t="shared" si="11"/>
        <v>0</v>
      </c>
    </row>
    <row r="150" spans="1:10" x14ac:dyDescent="0.2">
      <c r="A150" s="5">
        <v>6304</v>
      </c>
      <c r="B150" s="6" t="s">
        <v>133</v>
      </c>
      <c r="C150" s="28">
        <v>19313</v>
      </c>
      <c r="D150" s="29">
        <f t="shared" si="11"/>
        <v>19313</v>
      </c>
    </row>
    <row r="151" spans="1:10" x14ac:dyDescent="0.2">
      <c r="A151" s="5">
        <v>6305</v>
      </c>
      <c r="B151" s="6" t="s">
        <v>134</v>
      </c>
      <c r="C151" s="28"/>
      <c r="D151" s="29">
        <f t="shared" si="11"/>
        <v>0</v>
      </c>
    </row>
    <row r="152" spans="1:10" x14ac:dyDescent="0.2">
      <c r="A152" s="5">
        <v>6306</v>
      </c>
      <c r="B152" s="6" t="s">
        <v>135</v>
      </c>
      <c r="C152" s="28">
        <v>56450</v>
      </c>
      <c r="D152" s="29">
        <f t="shared" si="11"/>
        <v>56450</v>
      </c>
    </row>
    <row r="153" spans="1:10" x14ac:dyDescent="0.2">
      <c r="A153" s="5">
        <v>6307</v>
      </c>
      <c r="B153" s="6" t="s">
        <v>136</v>
      </c>
      <c r="C153" s="28">
        <v>1950</v>
      </c>
      <c r="D153" s="29">
        <f t="shared" si="11"/>
        <v>1950</v>
      </c>
    </row>
    <row r="154" spans="1:10" x14ac:dyDescent="0.2">
      <c r="A154" s="5">
        <v>6308</v>
      </c>
      <c r="B154" s="6" t="s">
        <v>137</v>
      </c>
      <c r="C154" s="28"/>
      <c r="D154" s="29">
        <f t="shared" si="11"/>
        <v>0</v>
      </c>
    </row>
    <row r="155" spans="1:10" x14ac:dyDescent="0.2">
      <c r="A155" s="5">
        <v>6309</v>
      </c>
      <c r="B155" s="6" t="s">
        <v>138</v>
      </c>
      <c r="C155" s="28">
        <v>2000</v>
      </c>
      <c r="D155" s="29">
        <f t="shared" si="11"/>
        <v>2000</v>
      </c>
    </row>
    <row r="156" spans="1:10" x14ac:dyDescent="0.2">
      <c r="A156" s="5">
        <v>6310</v>
      </c>
      <c r="B156" s="6" t="s">
        <v>139</v>
      </c>
      <c r="C156" s="28"/>
      <c r="D156" s="29">
        <f t="shared" si="11"/>
        <v>0</v>
      </c>
    </row>
    <row r="157" spans="1:10" x14ac:dyDescent="0.2">
      <c r="A157" s="5">
        <v>6311</v>
      </c>
      <c r="B157" s="6" t="s">
        <v>140</v>
      </c>
      <c r="C157" s="28">
        <v>2000</v>
      </c>
      <c r="D157" s="29">
        <f t="shared" si="11"/>
        <v>2000</v>
      </c>
    </row>
    <row r="158" spans="1:10" x14ac:dyDescent="0.2">
      <c r="A158" s="5">
        <v>6312</v>
      </c>
      <c r="B158" s="6" t="s">
        <v>291</v>
      </c>
      <c r="C158" s="28"/>
      <c r="D158" s="29">
        <f t="shared" si="11"/>
        <v>0</v>
      </c>
    </row>
    <row r="159" spans="1:10" x14ac:dyDescent="0.2">
      <c r="A159" s="5" t="s">
        <v>2</v>
      </c>
      <c r="B159" s="6"/>
      <c r="C159" s="32">
        <f>SUM(C147:C158)</f>
        <v>81713</v>
      </c>
      <c r="D159" s="33">
        <f>SUM(D147:D158)</f>
        <v>81713</v>
      </c>
      <c r="H159" s="7"/>
      <c r="I159" s="7"/>
      <c r="J159" s="7"/>
    </row>
    <row r="160" spans="1:10" x14ac:dyDescent="0.2">
      <c r="A160" s="5" t="s">
        <v>2</v>
      </c>
      <c r="B160" s="8" t="s">
        <v>141</v>
      </c>
      <c r="C160" s="28"/>
      <c r="D160" s="29">
        <f t="shared" ref="D160:D166" si="12">C160</f>
        <v>0</v>
      </c>
    </row>
    <row r="161" spans="1:10" x14ac:dyDescent="0.2">
      <c r="A161" s="5">
        <v>6401</v>
      </c>
      <c r="B161" s="6" t="s">
        <v>142</v>
      </c>
      <c r="C161" s="28"/>
      <c r="D161" s="29">
        <f t="shared" si="12"/>
        <v>0</v>
      </c>
    </row>
    <row r="162" spans="1:10" x14ac:dyDescent="0.2">
      <c r="A162" s="5">
        <v>6402</v>
      </c>
      <c r="B162" s="6" t="s">
        <v>143</v>
      </c>
      <c r="C162" s="28"/>
      <c r="D162" s="29">
        <f t="shared" si="12"/>
        <v>0</v>
      </c>
    </row>
    <row r="163" spans="1:10" x14ac:dyDescent="0.2">
      <c r="A163" s="5">
        <v>6403</v>
      </c>
      <c r="B163" s="6" t="s">
        <v>144</v>
      </c>
      <c r="C163" s="28"/>
      <c r="D163" s="29">
        <f t="shared" si="12"/>
        <v>0</v>
      </c>
    </row>
    <row r="164" spans="1:10" x14ac:dyDescent="0.2">
      <c r="A164" s="5">
        <v>6404</v>
      </c>
      <c r="B164" s="6" t="s">
        <v>145</v>
      </c>
      <c r="C164" s="28">
        <v>38225</v>
      </c>
      <c r="D164" s="29">
        <f t="shared" si="12"/>
        <v>38225</v>
      </c>
    </row>
    <row r="165" spans="1:10" x14ac:dyDescent="0.2">
      <c r="A165" s="5">
        <v>6405</v>
      </c>
      <c r="B165" s="6" t="s">
        <v>146</v>
      </c>
      <c r="C165" s="28">
        <v>20000</v>
      </c>
      <c r="D165" s="29">
        <f t="shared" si="12"/>
        <v>20000</v>
      </c>
    </row>
    <row r="166" spans="1:10" x14ac:dyDescent="0.2">
      <c r="A166" s="5">
        <v>6406</v>
      </c>
      <c r="B166" s="6" t="s">
        <v>147</v>
      </c>
      <c r="C166" s="28"/>
      <c r="D166" s="29">
        <f t="shared" si="12"/>
        <v>0</v>
      </c>
    </row>
    <row r="167" spans="1:10" x14ac:dyDescent="0.2">
      <c r="A167" s="5" t="s">
        <v>2</v>
      </c>
      <c r="B167" s="6"/>
      <c r="C167" s="32">
        <f>SUM(C161:C166)</f>
        <v>58225</v>
      </c>
      <c r="D167" s="33">
        <f>SUM(D161:D166)</f>
        <v>58225</v>
      </c>
      <c r="H167" s="7"/>
      <c r="I167" s="7"/>
      <c r="J167" s="7"/>
    </row>
    <row r="168" spans="1:10" x14ac:dyDescent="0.2">
      <c r="A168" s="5" t="s">
        <v>2</v>
      </c>
      <c r="B168" s="8" t="s">
        <v>148</v>
      </c>
      <c r="C168" s="28"/>
      <c r="D168" s="29">
        <f t="shared" ref="D168:D179" si="13">C168</f>
        <v>0</v>
      </c>
    </row>
    <row r="169" spans="1:10" x14ac:dyDescent="0.2">
      <c r="A169" s="5">
        <v>6501</v>
      </c>
      <c r="B169" s="6" t="s">
        <v>149</v>
      </c>
      <c r="C169" s="28">
        <v>19975</v>
      </c>
      <c r="D169" s="29">
        <f t="shared" si="13"/>
        <v>19975</v>
      </c>
    </row>
    <row r="170" spans="1:10" x14ac:dyDescent="0.2">
      <c r="A170" s="5">
        <v>6502</v>
      </c>
      <c r="B170" s="6" t="s">
        <v>150</v>
      </c>
      <c r="C170" s="28"/>
      <c r="D170" s="29">
        <f t="shared" si="13"/>
        <v>0</v>
      </c>
    </row>
    <row r="171" spans="1:10" x14ac:dyDescent="0.2">
      <c r="A171" s="5">
        <v>6503</v>
      </c>
      <c r="B171" s="6" t="s">
        <v>151</v>
      </c>
      <c r="C171" s="28"/>
      <c r="D171" s="29">
        <f t="shared" si="13"/>
        <v>0</v>
      </c>
    </row>
    <row r="172" spans="1:10" x14ac:dyDescent="0.2">
      <c r="A172" s="5">
        <v>6504</v>
      </c>
      <c r="B172" s="6" t="s">
        <v>152</v>
      </c>
      <c r="C172" s="28"/>
      <c r="D172" s="29">
        <f t="shared" si="13"/>
        <v>0</v>
      </c>
    </row>
    <row r="173" spans="1:10" x14ac:dyDescent="0.2">
      <c r="A173" s="5">
        <v>6505</v>
      </c>
      <c r="B173" s="6" t="s">
        <v>153</v>
      </c>
      <c r="C173" s="28"/>
      <c r="D173" s="29">
        <f t="shared" si="13"/>
        <v>0</v>
      </c>
    </row>
    <row r="174" spans="1:10" x14ac:dyDescent="0.2">
      <c r="A174" s="5">
        <v>6506</v>
      </c>
      <c r="B174" s="6" t="s">
        <v>154</v>
      </c>
      <c r="C174" s="28"/>
      <c r="D174" s="29">
        <f t="shared" si="13"/>
        <v>0</v>
      </c>
    </row>
    <row r="175" spans="1:10" x14ac:dyDescent="0.2">
      <c r="A175" s="5">
        <v>6507</v>
      </c>
      <c r="B175" s="6" t="s">
        <v>155</v>
      </c>
      <c r="C175" s="28"/>
      <c r="D175" s="29">
        <f t="shared" si="13"/>
        <v>0</v>
      </c>
    </row>
    <row r="176" spans="1:10" x14ac:dyDescent="0.2">
      <c r="A176" s="5">
        <v>6508</v>
      </c>
      <c r="B176" s="6" t="s">
        <v>156</v>
      </c>
      <c r="C176" s="28">
        <v>52550</v>
      </c>
      <c r="D176" s="29">
        <f t="shared" si="13"/>
        <v>52550</v>
      </c>
    </row>
    <row r="177" spans="1:10" x14ac:dyDescent="0.2">
      <c r="A177" s="5">
        <v>6509</v>
      </c>
      <c r="B177" s="6" t="s">
        <v>157</v>
      </c>
      <c r="C177" s="28"/>
      <c r="D177" s="29">
        <f t="shared" si="13"/>
        <v>0</v>
      </c>
    </row>
    <row r="178" spans="1:10" x14ac:dyDescent="0.2">
      <c r="A178" s="5">
        <v>6510</v>
      </c>
      <c r="B178" s="6" t="s">
        <v>158</v>
      </c>
      <c r="C178" s="28"/>
      <c r="D178" s="29">
        <f t="shared" si="13"/>
        <v>0</v>
      </c>
    </row>
    <row r="179" spans="1:10" x14ac:dyDescent="0.2">
      <c r="A179" s="5">
        <v>6511</v>
      </c>
      <c r="B179" s="6" t="s">
        <v>159</v>
      </c>
      <c r="C179" s="28"/>
      <c r="D179" s="29">
        <f t="shared" si="13"/>
        <v>0</v>
      </c>
    </row>
    <row r="180" spans="1:10" x14ac:dyDescent="0.2">
      <c r="A180" s="5" t="s">
        <v>2</v>
      </c>
      <c r="B180" s="6"/>
      <c r="C180" s="32">
        <f>SUM(C169:C179)</f>
        <v>72525</v>
      </c>
      <c r="D180" s="33">
        <f>SUM(D169:D179)</f>
        <v>72525</v>
      </c>
      <c r="H180" s="7"/>
      <c r="I180" s="7"/>
      <c r="J180" s="7"/>
    </row>
    <row r="181" spans="1:10" x14ac:dyDescent="0.2">
      <c r="A181" s="5" t="s">
        <v>2</v>
      </c>
      <c r="B181" s="8" t="s">
        <v>160</v>
      </c>
      <c r="C181" s="28"/>
      <c r="D181" s="29">
        <f t="shared" ref="D181:D199" si="14">C181</f>
        <v>0</v>
      </c>
    </row>
    <row r="182" spans="1:10" x14ac:dyDescent="0.2">
      <c r="A182" s="5">
        <v>6601</v>
      </c>
      <c r="B182" s="6" t="s">
        <v>161</v>
      </c>
      <c r="C182" s="28"/>
      <c r="D182" s="29">
        <f t="shared" si="14"/>
        <v>0</v>
      </c>
    </row>
    <row r="183" spans="1:10" x14ac:dyDescent="0.2">
      <c r="A183" s="5">
        <v>6602</v>
      </c>
      <c r="B183" s="6" t="s">
        <v>162</v>
      </c>
      <c r="C183" s="28"/>
      <c r="D183" s="29">
        <f t="shared" si="14"/>
        <v>0</v>
      </c>
    </row>
    <row r="184" spans="1:10" x14ac:dyDescent="0.2">
      <c r="A184" s="5">
        <v>6603</v>
      </c>
      <c r="B184" s="6" t="s">
        <v>163</v>
      </c>
      <c r="C184" s="28"/>
      <c r="D184" s="29">
        <f t="shared" si="14"/>
        <v>0</v>
      </c>
    </row>
    <row r="185" spans="1:10" x14ac:dyDescent="0.2">
      <c r="A185" s="5">
        <v>6604</v>
      </c>
      <c r="B185" s="6" t="s">
        <v>164</v>
      </c>
      <c r="C185" s="28"/>
      <c r="D185" s="29">
        <f t="shared" si="14"/>
        <v>0</v>
      </c>
    </row>
    <row r="186" spans="1:10" x14ac:dyDescent="0.2">
      <c r="A186" s="5">
        <v>6605</v>
      </c>
      <c r="B186" s="6" t="s">
        <v>165</v>
      </c>
      <c r="C186" s="28"/>
      <c r="D186" s="29">
        <f t="shared" si="14"/>
        <v>0</v>
      </c>
    </row>
    <row r="187" spans="1:10" x14ac:dyDescent="0.2">
      <c r="A187" s="5">
        <v>6606</v>
      </c>
      <c r="B187" s="6" t="s">
        <v>166</v>
      </c>
      <c r="C187" s="28"/>
      <c r="D187" s="29">
        <f t="shared" si="14"/>
        <v>0</v>
      </c>
    </row>
    <row r="188" spans="1:10" x14ac:dyDescent="0.2">
      <c r="A188" s="5">
        <v>6607</v>
      </c>
      <c r="B188" s="6" t="s">
        <v>167</v>
      </c>
      <c r="C188" s="28"/>
      <c r="D188" s="29">
        <f t="shared" si="14"/>
        <v>0</v>
      </c>
    </row>
    <row r="189" spans="1:10" x14ac:dyDescent="0.2">
      <c r="A189" s="5">
        <v>6608</v>
      </c>
      <c r="B189" s="6" t="s">
        <v>168</v>
      </c>
      <c r="C189" s="28"/>
      <c r="D189" s="29">
        <f t="shared" si="14"/>
        <v>0</v>
      </c>
    </row>
    <row r="190" spans="1:10" x14ac:dyDescent="0.2">
      <c r="A190" s="5">
        <v>6609</v>
      </c>
      <c r="B190" s="6" t="s">
        <v>169</v>
      </c>
      <c r="C190" s="28">
        <v>130950</v>
      </c>
      <c r="D190" s="29">
        <f t="shared" si="14"/>
        <v>130950</v>
      </c>
    </row>
    <row r="191" spans="1:10" x14ac:dyDescent="0.2">
      <c r="A191" s="5">
        <v>6610</v>
      </c>
      <c r="B191" s="6" t="s">
        <v>170</v>
      </c>
      <c r="C191" s="28">
        <v>3250</v>
      </c>
      <c r="D191" s="29">
        <f t="shared" si="14"/>
        <v>3250</v>
      </c>
    </row>
    <row r="192" spans="1:10" x14ac:dyDescent="0.2">
      <c r="A192" s="5">
        <v>6611</v>
      </c>
      <c r="B192" s="6" t="s">
        <v>171</v>
      </c>
      <c r="C192" s="28"/>
      <c r="D192" s="29">
        <f t="shared" si="14"/>
        <v>0</v>
      </c>
    </row>
    <row r="193" spans="1:10" x14ac:dyDescent="0.2">
      <c r="A193" s="5">
        <v>6612</v>
      </c>
      <c r="B193" s="6" t="s">
        <v>172</v>
      </c>
      <c r="C193" s="28"/>
      <c r="D193" s="29">
        <f t="shared" si="14"/>
        <v>0</v>
      </c>
    </row>
    <row r="194" spans="1:10" x14ac:dyDescent="0.2">
      <c r="A194" s="5">
        <v>6613</v>
      </c>
      <c r="B194" s="6" t="s">
        <v>173</v>
      </c>
      <c r="C194" s="28"/>
      <c r="D194" s="29">
        <f t="shared" si="14"/>
        <v>0</v>
      </c>
    </row>
    <row r="195" spans="1:10" x14ac:dyDescent="0.2">
      <c r="A195" s="5">
        <v>6614</v>
      </c>
      <c r="B195" s="6" t="s">
        <v>174</v>
      </c>
      <c r="C195" s="28">
        <v>19990</v>
      </c>
      <c r="D195" s="29">
        <f t="shared" si="14"/>
        <v>19990</v>
      </c>
    </row>
    <row r="196" spans="1:10" x14ac:dyDescent="0.2">
      <c r="A196" s="5">
        <v>6615</v>
      </c>
      <c r="B196" s="6" t="s">
        <v>175</v>
      </c>
      <c r="C196" s="28"/>
      <c r="D196" s="29">
        <f t="shared" si="14"/>
        <v>0</v>
      </c>
    </row>
    <row r="197" spans="1:10" x14ac:dyDescent="0.2">
      <c r="A197" s="5">
        <v>6616</v>
      </c>
      <c r="B197" s="6" t="s">
        <v>176</v>
      </c>
      <c r="C197" s="28"/>
      <c r="D197" s="29">
        <f t="shared" si="14"/>
        <v>0</v>
      </c>
    </row>
    <row r="198" spans="1:10" x14ac:dyDescent="0.2">
      <c r="A198" s="5">
        <v>6617</v>
      </c>
      <c r="B198" s="6" t="s">
        <v>177</v>
      </c>
      <c r="C198" s="28"/>
      <c r="D198" s="29">
        <f t="shared" si="14"/>
        <v>0</v>
      </c>
    </row>
    <row r="199" spans="1:10" x14ac:dyDescent="0.2">
      <c r="A199" s="5">
        <v>6618</v>
      </c>
      <c r="B199" s="6" t="s">
        <v>288</v>
      </c>
      <c r="C199" s="28"/>
      <c r="D199" s="29">
        <f t="shared" si="14"/>
        <v>0</v>
      </c>
    </row>
    <row r="200" spans="1:10" x14ac:dyDescent="0.2">
      <c r="A200" s="5" t="s">
        <v>2</v>
      </c>
      <c r="B200" s="6"/>
      <c r="C200" s="32">
        <f>SUM(C182:C199)</f>
        <v>154190</v>
      </c>
      <c r="D200" s="33">
        <f>SUM(D182:D199)</f>
        <v>154190</v>
      </c>
      <c r="H200" s="7"/>
      <c r="I200" s="7"/>
      <c r="J200" s="7"/>
    </row>
    <row r="201" spans="1:10" x14ac:dyDescent="0.2">
      <c r="A201" s="5" t="s">
        <v>2</v>
      </c>
      <c r="B201" s="8" t="s">
        <v>178</v>
      </c>
      <c r="C201" s="28"/>
      <c r="D201" s="29">
        <f t="shared" ref="D201:D208" si="15">C201</f>
        <v>0</v>
      </c>
    </row>
    <row r="202" spans="1:10" x14ac:dyDescent="0.2">
      <c r="A202" s="5">
        <v>6701</v>
      </c>
      <c r="B202" s="6" t="s">
        <v>179</v>
      </c>
      <c r="C202" s="28"/>
      <c r="D202" s="29">
        <f t="shared" si="15"/>
        <v>0</v>
      </c>
    </row>
    <row r="203" spans="1:10" x14ac:dyDescent="0.2">
      <c r="A203" s="5">
        <v>6702</v>
      </c>
      <c r="B203" s="6" t="s">
        <v>180</v>
      </c>
      <c r="C203" s="28"/>
      <c r="D203" s="29">
        <f t="shared" si="15"/>
        <v>0</v>
      </c>
    </row>
    <row r="204" spans="1:10" x14ac:dyDescent="0.2">
      <c r="A204" s="5">
        <v>6703</v>
      </c>
      <c r="B204" s="6" t="s">
        <v>181</v>
      </c>
      <c r="C204" s="28"/>
      <c r="D204" s="29">
        <f t="shared" si="15"/>
        <v>0</v>
      </c>
    </row>
    <row r="205" spans="1:10" x14ac:dyDescent="0.2">
      <c r="A205" s="5">
        <v>6704</v>
      </c>
      <c r="B205" s="6" t="s">
        <v>182</v>
      </c>
      <c r="C205" s="28">
        <v>20000</v>
      </c>
      <c r="D205" s="29">
        <f t="shared" si="15"/>
        <v>20000</v>
      </c>
    </row>
    <row r="206" spans="1:10" x14ac:dyDescent="0.2">
      <c r="A206" s="5">
        <v>6705</v>
      </c>
      <c r="B206" s="6" t="s">
        <v>183</v>
      </c>
      <c r="C206" s="28">
        <v>61708</v>
      </c>
      <c r="D206" s="29">
        <f t="shared" si="15"/>
        <v>61708</v>
      </c>
    </row>
    <row r="207" spans="1:10" x14ac:dyDescent="0.2">
      <c r="A207" s="5">
        <v>6706</v>
      </c>
      <c r="B207" s="6" t="s">
        <v>184</v>
      </c>
      <c r="C207" s="28"/>
      <c r="D207" s="29">
        <f t="shared" si="15"/>
        <v>0</v>
      </c>
    </row>
    <row r="208" spans="1:10" x14ac:dyDescent="0.2">
      <c r="A208" s="5">
        <v>6707</v>
      </c>
      <c r="B208" s="6" t="s">
        <v>185</v>
      </c>
      <c r="C208" s="28"/>
      <c r="D208" s="29">
        <f t="shared" si="15"/>
        <v>0</v>
      </c>
    </row>
    <row r="209" spans="1:10" x14ac:dyDescent="0.2">
      <c r="A209" s="5" t="s">
        <v>2</v>
      </c>
      <c r="B209" s="6"/>
      <c r="C209" s="32">
        <f>SUM(C202:C208)</f>
        <v>81708</v>
      </c>
      <c r="D209" s="33">
        <f>SUM(D202:D208)</f>
        <v>81708</v>
      </c>
      <c r="H209" s="7"/>
      <c r="I209" s="7"/>
      <c r="J209" s="7"/>
    </row>
    <row r="210" spans="1:10" x14ac:dyDescent="0.2">
      <c r="A210" s="5" t="s">
        <v>2</v>
      </c>
      <c r="B210" s="8" t="s">
        <v>186</v>
      </c>
      <c r="C210" s="28"/>
      <c r="D210" s="29">
        <f t="shared" ref="D210:D218" si="16">C210</f>
        <v>0</v>
      </c>
    </row>
    <row r="211" spans="1:10" x14ac:dyDescent="0.2">
      <c r="A211" s="5">
        <v>6801</v>
      </c>
      <c r="B211" s="6" t="s">
        <v>187</v>
      </c>
      <c r="C211" s="28"/>
      <c r="D211" s="29">
        <f t="shared" si="16"/>
        <v>0</v>
      </c>
    </row>
    <row r="212" spans="1:10" x14ac:dyDescent="0.2">
      <c r="A212" s="5">
        <v>6802</v>
      </c>
      <c r="B212" s="6" t="s">
        <v>35</v>
      </c>
      <c r="C212" s="28"/>
      <c r="D212" s="29">
        <f t="shared" si="16"/>
        <v>0</v>
      </c>
    </row>
    <row r="213" spans="1:10" x14ac:dyDescent="0.2">
      <c r="A213" s="5">
        <v>6803</v>
      </c>
      <c r="B213" s="6" t="s">
        <v>294</v>
      </c>
      <c r="C213" s="28"/>
      <c r="D213" s="29">
        <f t="shared" si="16"/>
        <v>0</v>
      </c>
    </row>
    <row r="214" spans="1:10" x14ac:dyDescent="0.2">
      <c r="A214" s="5">
        <v>6804</v>
      </c>
      <c r="B214" s="6" t="s">
        <v>188</v>
      </c>
      <c r="C214" s="28">
        <v>20000</v>
      </c>
      <c r="D214" s="29">
        <f t="shared" si="16"/>
        <v>20000</v>
      </c>
    </row>
    <row r="215" spans="1:10" x14ac:dyDescent="0.2">
      <c r="A215" s="5">
        <v>6805</v>
      </c>
      <c r="B215" s="6" t="s">
        <v>189</v>
      </c>
      <c r="C215" s="28"/>
      <c r="D215" s="29">
        <f t="shared" si="16"/>
        <v>0</v>
      </c>
    </row>
    <row r="216" spans="1:10" x14ac:dyDescent="0.2">
      <c r="A216" s="5">
        <v>6806</v>
      </c>
      <c r="B216" s="6" t="s">
        <v>190</v>
      </c>
      <c r="C216" s="28">
        <v>59810</v>
      </c>
      <c r="D216" s="29">
        <f t="shared" si="16"/>
        <v>59810</v>
      </c>
    </row>
    <row r="217" spans="1:10" x14ac:dyDescent="0.2">
      <c r="A217" s="5">
        <v>6807</v>
      </c>
      <c r="B217" s="6" t="s">
        <v>191</v>
      </c>
      <c r="C217" s="28"/>
      <c r="D217" s="29">
        <f t="shared" si="16"/>
        <v>0</v>
      </c>
    </row>
    <row r="218" spans="1:10" x14ac:dyDescent="0.2">
      <c r="A218" s="5">
        <v>6808</v>
      </c>
      <c r="B218" s="6" t="s">
        <v>192</v>
      </c>
      <c r="C218" s="28"/>
      <c r="D218" s="29">
        <f t="shared" si="16"/>
        <v>0</v>
      </c>
    </row>
    <row r="219" spans="1:10" x14ac:dyDescent="0.2">
      <c r="A219" s="5" t="s">
        <v>2</v>
      </c>
      <c r="B219" s="6"/>
      <c r="C219" s="32">
        <f>SUM(C211:C218)</f>
        <v>79810</v>
      </c>
      <c r="D219" s="33">
        <f>SUM(D211:D218)</f>
        <v>79810</v>
      </c>
      <c r="H219" s="7"/>
      <c r="I219" s="7"/>
      <c r="J219" s="7"/>
    </row>
    <row r="220" spans="1:10" x14ac:dyDescent="0.2">
      <c r="A220" s="5" t="s">
        <v>2</v>
      </c>
      <c r="B220" s="8" t="s">
        <v>193</v>
      </c>
      <c r="C220" s="28"/>
      <c r="D220" s="29">
        <f t="shared" ref="D220:D227" si="17">C220</f>
        <v>0</v>
      </c>
    </row>
    <row r="221" spans="1:10" x14ac:dyDescent="0.2">
      <c r="A221" s="5">
        <v>6901</v>
      </c>
      <c r="B221" s="6" t="s">
        <v>194</v>
      </c>
      <c r="C221" s="28"/>
      <c r="D221" s="29">
        <f t="shared" si="17"/>
        <v>0</v>
      </c>
    </row>
    <row r="222" spans="1:10" x14ac:dyDescent="0.2">
      <c r="A222" s="5">
        <v>6902</v>
      </c>
      <c r="B222" s="6" t="s">
        <v>195</v>
      </c>
      <c r="C222" s="28"/>
      <c r="D222" s="29">
        <f t="shared" si="17"/>
        <v>0</v>
      </c>
    </row>
    <row r="223" spans="1:10" x14ac:dyDescent="0.2">
      <c r="A223" s="5">
        <v>6903</v>
      </c>
      <c r="B223" s="6" t="s">
        <v>196</v>
      </c>
      <c r="C223" s="28">
        <v>2000</v>
      </c>
      <c r="D223" s="29">
        <f t="shared" si="17"/>
        <v>2000</v>
      </c>
    </row>
    <row r="224" spans="1:10" x14ac:dyDescent="0.2">
      <c r="A224" s="5">
        <v>6904</v>
      </c>
      <c r="B224" s="6" t="s">
        <v>197</v>
      </c>
      <c r="C224" s="28"/>
      <c r="D224" s="29">
        <f t="shared" si="17"/>
        <v>0</v>
      </c>
    </row>
    <row r="225" spans="1:10" x14ac:dyDescent="0.2">
      <c r="A225" s="5">
        <v>6905</v>
      </c>
      <c r="B225" s="6" t="s">
        <v>198</v>
      </c>
      <c r="C225" s="28">
        <v>53112</v>
      </c>
      <c r="D225" s="29">
        <f t="shared" si="17"/>
        <v>53112</v>
      </c>
    </row>
    <row r="226" spans="1:10" x14ac:dyDescent="0.2">
      <c r="A226" s="5">
        <v>6906</v>
      </c>
      <c r="B226" s="6" t="s">
        <v>199</v>
      </c>
      <c r="C226" s="28"/>
      <c r="D226" s="29">
        <f t="shared" si="17"/>
        <v>0</v>
      </c>
    </row>
    <row r="227" spans="1:10" x14ac:dyDescent="0.2">
      <c r="A227" s="5">
        <v>6907</v>
      </c>
      <c r="B227" s="6" t="s">
        <v>200</v>
      </c>
      <c r="C227" s="28">
        <v>650</v>
      </c>
      <c r="D227" s="29">
        <f t="shared" si="17"/>
        <v>650</v>
      </c>
    </row>
    <row r="228" spans="1:10" x14ac:dyDescent="0.2">
      <c r="A228" s="5" t="s">
        <v>2</v>
      </c>
      <c r="B228" s="6"/>
      <c r="C228" s="32">
        <f>SUM(C221:C227)</f>
        <v>55762</v>
      </c>
      <c r="D228" s="33">
        <f>SUM(D221:D227)</f>
        <v>55762</v>
      </c>
      <c r="H228" s="7"/>
      <c r="I228" s="7"/>
      <c r="J228" s="7"/>
    </row>
    <row r="229" spans="1:10" x14ac:dyDescent="0.2">
      <c r="A229" s="5" t="s">
        <v>2</v>
      </c>
      <c r="B229" s="8" t="s">
        <v>201</v>
      </c>
      <c r="C229" s="28"/>
      <c r="D229" s="29">
        <f>C229</f>
        <v>0</v>
      </c>
    </row>
    <row r="230" spans="1:10" x14ac:dyDescent="0.2">
      <c r="A230" s="5">
        <v>7001</v>
      </c>
      <c r="B230" s="6" t="s">
        <v>202</v>
      </c>
      <c r="C230" s="28"/>
      <c r="D230" s="29">
        <f>C230</f>
        <v>0</v>
      </c>
    </row>
    <row r="231" spans="1:10" x14ac:dyDescent="0.2">
      <c r="A231" s="5">
        <v>7002</v>
      </c>
      <c r="B231" s="6" t="s">
        <v>203</v>
      </c>
      <c r="C231" s="28">
        <v>2650</v>
      </c>
      <c r="D231" s="29">
        <f>C231</f>
        <v>2650</v>
      </c>
    </row>
    <row r="232" spans="1:10" x14ac:dyDescent="0.2">
      <c r="A232" s="5">
        <v>7003</v>
      </c>
      <c r="B232" s="6" t="s">
        <v>204</v>
      </c>
      <c r="C232" s="28">
        <v>77145</v>
      </c>
      <c r="D232" s="29">
        <f>C232</f>
        <v>77145</v>
      </c>
    </row>
    <row r="233" spans="1:10" x14ac:dyDescent="0.2">
      <c r="A233" s="5">
        <v>7004</v>
      </c>
      <c r="B233" s="6" t="s">
        <v>205</v>
      </c>
      <c r="C233" s="28"/>
      <c r="D233" s="29">
        <f>C233</f>
        <v>0</v>
      </c>
    </row>
    <row r="234" spans="1:10" x14ac:dyDescent="0.2">
      <c r="A234" s="5" t="s">
        <v>2</v>
      </c>
      <c r="B234" s="6"/>
      <c r="C234" s="32">
        <f>SUM(C230:C233)</f>
        <v>79795</v>
      </c>
      <c r="D234" s="33">
        <f>SUM(D230:D233)</f>
        <v>79795</v>
      </c>
      <c r="H234" s="7"/>
      <c r="I234" s="7"/>
      <c r="J234" s="7"/>
    </row>
    <row r="235" spans="1:10" x14ac:dyDescent="0.2">
      <c r="A235" s="5" t="s">
        <v>2</v>
      </c>
      <c r="B235" s="8" t="s">
        <v>206</v>
      </c>
      <c r="C235" s="28"/>
      <c r="D235" s="29">
        <f t="shared" ref="D235:D245" si="18">C235</f>
        <v>0</v>
      </c>
    </row>
    <row r="236" spans="1:10" x14ac:dyDescent="0.2">
      <c r="A236" s="5">
        <v>7101</v>
      </c>
      <c r="B236" s="6" t="s">
        <v>207</v>
      </c>
      <c r="C236" s="28"/>
      <c r="D236" s="29">
        <f t="shared" si="18"/>
        <v>0</v>
      </c>
    </row>
    <row r="237" spans="1:10" x14ac:dyDescent="0.2">
      <c r="A237" s="5">
        <v>7102</v>
      </c>
      <c r="B237" s="6" t="s">
        <v>208</v>
      </c>
      <c r="C237" s="28"/>
      <c r="D237" s="29">
        <f t="shared" si="18"/>
        <v>0</v>
      </c>
    </row>
    <row r="238" spans="1:10" x14ac:dyDescent="0.2">
      <c r="A238" s="5">
        <v>7103</v>
      </c>
      <c r="B238" s="6" t="s">
        <v>209</v>
      </c>
      <c r="C238" s="28"/>
      <c r="D238" s="29">
        <f t="shared" si="18"/>
        <v>0</v>
      </c>
    </row>
    <row r="239" spans="1:10" x14ac:dyDescent="0.2">
      <c r="A239" s="5">
        <v>7104</v>
      </c>
      <c r="B239" s="6" t="s">
        <v>210</v>
      </c>
      <c r="C239" s="28"/>
      <c r="D239" s="29">
        <f t="shared" si="18"/>
        <v>0</v>
      </c>
    </row>
    <row r="240" spans="1:10" x14ac:dyDescent="0.2">
      <c r="A240" s="5">
        <v>7105</v>
      </c>
      <c r="B240" s="6" t="s">
        <v>211</v>
      </c>
      <c r="C240" s="28">
        <v>22600</v>
      </c>
      <c r="D240" s="29">
        <f t="shared" si="18"/>
        <v>22600</v>
      </c>
    </row>
    <row r="241" spans="1:10" x14ac:dyDescent="0.2">
      <c r="A241" s="5">
        <v>7106</v>
      </c>
      <c r="B241" s="6" t="s">
        <v>212</v>
      </c>
      <c r="C241" s="28">
        <v>3296</v>
      </c>
      <c r="D241" s="29">
        <f t="shared" si="18"/>
        <v>3296</v>
      </c>
    </row>
    <row r="242" spans="1:10" x14ac:dyDescent="0.2">
      <c r="A242" s="5">
        <v>7107</v>
      </c>
      <c r="B242" s="6" t="s">
        <v>213</v>
      </c>
      <c r="C242" s="28">
        <v>2000</v>
      </c>
      <c r="D242" s="29">
        <f t="shared" si="18"/>
        <v>2000</v>
      </c>
    </row>
    <row r="243" spans="1:10" x14ac:dyDescent="0.2">
      <c r="A243" s="5">
        <v>7108</v>
      </c>
      <c r="B243" s="6" t="s">
        <v>214</v>
      </c>
      <c r="C243" s="28"/>
      <c r="D243" s="29">
        <f t="shared" si="18"/>
        <v>0</v>
      </c>
    </row>
    <row r="244" spans="1:10" x14ac:dyDescent="0.2">
      <c r="A244" s="5">
        <v>7109</v>
      </c>
      <c r="B244" s="6" t="s">
        <v>215</v>
      </c>
      <c r="C244" s="28">
        <v>33053</v>
      </c>
      <c r="D244" s="29">
        <f t="shared" si="18"/>
        <v>33053</v>
      </c>
    </row>
    <row r="245" spans="1:10" x14ac:dyDescent="0.2">
      <c r="A245" s="5">
        <v>7110</v>
      </c>
      <c r="B245" s="6" t="s">
        <v>216</v>
      </c>
      <c r="C245" s="28"/>
      <c r="D245" s="29">
        <f t="shared" si="18"/>
        <v>0</v>
      </c>
    </row>
    <row r="246" spans="1:10" x14ac:dyDescent="0.2">
      <c r="A246" s="5" t="s">
        <v>2</v>
      </c>
      <c r="B246" s="6"/>
      <c r="C246" s="32">
        <f>SUM(C236:C245)</f>
        <v>60949</v>
      </c>
      <c r="D246" s="33">
        <f>SUM(D236:D245)</f>
        <v>60949</v>
      </c>
      <c r="H246" s="7"/>
      <c r="I246" s="7"/>
      <c r="J246" s="7"/>
    </row>
    <row r="247" spans="1:10" x14ac:dyDescent="0.2">
      <c r="A247" s="5">
        <v>7225</v>
      </c>
      <c r="B247" s="8" t="s">
        <v>217</v>
      </c>
      <c r="C247" s="28">
        <v>430563</v>
      </c>
      <c r="D247" s="29">
        <f t="shared" ref="D247:D270" si="19">C247</f>
        <v>430563</v>
      </c>
    </row>
    <row r="248" spans="1:10" x14ac:dyDescent="0.2">
      <c r="A248" s="5" t="s">
        <v>2</v>
      </c>
      <c r="B248" s="8" t="s">
        <v>218</v>
      </c>
      <c r="C248" s="28"/>
      <c r="D248" s="29">
        <f t="shared" si="19"/>
        <v>0</v>
      </c>
    </row>
    <row r="249" spans="1:10" x14ac:dyDescent="0.2">
      <c r="A249" s="5">
        <v>7301</v>
      </c>
      <c r="B249" s="6" t="s">
        <v>219</v>
      </c>
      <c r="C249" s="28"/>
      <c r="D249" s="29">
        <f t="shared" si="19"/>
        <v>0</v>
      </c>
    </row>
    <row r="250" spans="1:10" x14ac:dyDescent="0.2">
      <c r="A250" s="5">
        <v>7302</v>
      </c>
      <c r="B250" s="6" t="s">
        <v>220</v>
      </c>
      <c r="C250" s="28"/>
      <c r="D250" s="29">
        <f t="shared" si="19"/>
        <v>0</v>
      </c>
    </row>
    <row r="251" spans="1:10" x14ac:dyDescent="0.2">
      <c r="A251" s="5">
        <v>7303</v>
      </c>
      <c r="B251" s="6" t="s">
        <v>221</v>
      </c>
      <c r="C251" s="28">
        <v>1300</v>
      </c>
      <c r="D251" s="29">
        <f t="shared" si="19"/>
        <v>1300</v>
      </c>
    </row>
    <row r="252" spans="1:10" x14ac:dyDescent="0.2">
      <c r="A252" s="5">
        <v>7304</v>
      </c>
      <c r="B252" s="6" t="s">
        <v>222</v>
      </c>
      <c r="C252" s="28"/>
      <c r="D252" s="29">
        <f t="shared" si="19"/>
        <v>0</v>
      </c>
    </row>
    <row r="253" spans="1:10" x14ac:dyDescent="0.2">
      <c r="A253" s="5">
        <v>7305</v>
      </c>
      <c r="B253" s="6" t="s">
        <v>223</v>
      </c>
      <c r="C253" s="28"/>
      <c r="D253" s="29">
        <f t="shared" si="19"/>
        <v>0</v>
      </c>
    </row>
    <row r="254" spans="1:10" x14ac:dyDescent="0.2">
      <c r="A254" s="5">
        <v>7306</v>
      </c>
      <c r="B254" s="6" t="s">
        <v>224</v>
      </c>
      <c r="C254" s="28"/>
      <c r="D254" s="29">
        <f t="shared" si="19"/>
        <v>0</v>
      </c>
    </row>
    <row r="255" spans="1:10" x14ac:dyDescent="0.2">
      <c r="A255" s="5">
        <v>7307</v>
      </c>
      <c r="B255" s="6" t="s">
        <v>225</v>
      </c>
      <c r="C255" s="28"/>
      <c r="D255" s="29">
        <f t="shared" si="19"/>
        <v>0</v>
      </c>
    </row>
    <row r="256" spans="1:10" x14ac:dyDescent="0.2">
      <c r="A256" s="5">
        <v>7308</v>
      </c>
      <c r="B256" s="6" t="s">
        <v>226</v>
      </c>
      <c r="C256" s="28"/>
      <c r="D256" s="29">
        <f t="shared" si="19"/>
        <v>0</v>
      </c>
    </row>
    <row r="257" spans="1:10" x14ac:dyDescent="0.2">
      <c r="A257" s="5">
        <v>7309</v>
      </c>
      <c r="B257" s="6" t="s">
        <v>227</v>
      </c>
      <c r="C257" s="28"/>
      <c r="D257" s="29">
        <f t="shared" si="19"/>
        <v>0</v>
      </c>
    </row>
    <row r="258" spans="1:10" x14ac:dyDescent="0.2">
      <c r="A258" s="5">
        <v>7310</v>
      </c>
      <c r="B258" s="6" t="s">
        <v>228</v>
      </c>
      <c r="C258" s="28">
        <v>2600</v>
      </c>
      <c r="D258" s="29">
        <f t="shared" si="19"/>
        <v>2600</v>
      </c>
    </row>
    <row r="259" spans="1:10" x14ac:dyDescent="0.2">
      <c r="A259" s="5">
        <v>7311</v>
      </c>
      <c r="B259" s="6" t="s">
        <v>229</v>
      </c>
      <c r="C259" s="28"/>
      <c r="D259" s="29">
        <f t="shared" si="19"/>
        <v>0</v>
      </c>
    </row>
    <row r="260" spans="1:10" x14ac:dyDescent="0.2">
      <c r="A260" s="5">
        <v>7312</v>
      </c>
      <c r="B260" s="6" t="s">
        <v>230</v>
      </c>
      <c r="C260" s="28"/>
      <c r="D260" s="29">
        <f t="shared" si="19"/>
        <v>0</v>
      </c>
    </row>
    <row r="261" spans="1:10" x14ac:dyDescent="0.2">
      <c r="A261" s="5">
        <v>7313</v>
      </c>
      <c r="B261" s="6" t="s">
        <v>231</v>
      </c>
      <c r="C261" s="28">
        <v>4550</v>
      </c>
      <c r="D261" s="29">
        <f t="shared" si="19"/>
        <v>4550</v>
      </c>
    </row>
    <row r="262" spans="1:10" x14ac:dyDescent="0.2">
      <c r="A262" s="5">
        <v>7314</v>
      </c>
      <c r="B262" s="6" t="s">
        <v>232</v>
      </c>
      <c r="C262" s="28">
        <v>2600</v>
      </c>
      <c r="D262" s="29">
        <f t="shared" si="19"/>
        <v>2600</v>
      </c>
    </row>
    <row r="263" spans="1:10" x14ac:dyDescent="0.2">
      <c r="A263" s="5">
        <v>7315</v>
      </c>
      <c r="B263" s="6" t="s">
        <v>233</v>
      </c>
      <c r="C263" s="28"/>
      <c r="D263" s="29">
        <f t="shared" si="19"/>
        <v>0</v>
      </c>
    </row>
    <row r="264" spans="1:10" x14ac:dyDescent="0.2">
      <c r="A264" s="5">
        <v>7316</v>
      </c>
      <c r="B264" s="6" t="s">
        <v>234</v>
      </c>
      <c r="C264" s="28">
        <v>3250</v>
      </c>
      <c r="D264" s="29">
        <f t="shared" si="19"/>
        <v>3250</v>
      </c>
    </row>
    <row r="265" spans="1:10" x14ac:dyDescent="0.2">
      <c r="A265" s="5">
        <v>7317</v>
      </c>
      <c r="B265" s="6" t="s">
        <v>235</v>
      </c>
      <c r="C265" s="28"/>
      <c r="D265" s="29">
        <f t="shared" si="19"/>
        <v>0</v>
      </c>
    </row>
    <row r="266" spans="1:10" x14ac:dyDescent="0.2">
      <c r="A266" s="5">
        <v>7318</v>
      </c>
      <c r="B266" s="6" t="s">
        <v>236</v>
      </c>
      <c r="C266" s="28">
        <v>3260</v>
      </c>
      <c r="D266" s="29">
        <f t="shared" si="19"/>
        <v>3260</v>
      </c>
    </row>
    <row r="267" spans="1:10" x14ac:dyDescent="0.2">
      <c r="A267" s="5">
        <v>7319</v>
      </c>
      <c r="B267" s="6" t="s">
        <v>237</v>
      </c>
      <c r="C267" s="28"/>
      <c r="D267" s="29">
        <f t="shared" si="19"/>
        <v>0</v>
      </c>
    </row>
    <row r="268" spans="1:10" x14ac:dyDescent="0.2">
      <c r="A268" s="5">
        <v>7320</v>
      </c>
      <c r="B268" s="6" t="s">
        <v>238</v>
      </c>
      <c r="C268" s="28">
        <v>2000</v>
      </c>
      <c r="D268" s="29">
        <f t="shared" si="19"/>
        <v>2000</v>
      </c>
    </row>
    <row r="269" spans="1:10" x14ac:dyDescent="0.2">
      <c r="A269" s="5">
        <v>7321</v>
      </c>
      <c r="B269" s="6" t="s">
        <v>239</v>
      </c>
      <c r="C269" s="28">
        <v>650</v>
      </c>
      <c r="D269" s="29">
        <f t="shared" si="19"/>
        <v>650</v>
      </c>
    </row>
    <row r="270" spans="1:10" x14ac:dyDescent="0.2">
      <c r="A270" s="5">
        <v>7322</v>
      </c>
      <c r="B270" s="6" t="s">
        <v>240</v>
      </c>
      <c r="C270" s="28"/>
      <c r="D270" s="29">
        <f t="shared" si="19"/>
        <v>0</v>
      </c>
    </row>
    <row r="271" spans="1:10" x14ac:dyDescent="0.2">
      <c r="A271" s="5" t="s">
        <v>2</v>
      </c>
      <c r="B271" s="6"/>
      <c r="C271" s="32">
        <f>SUM(C249:C270)</f>
        <v>20210</v>
      </c>
      <c r="D271" s="33">
        <f>SUM(D249:D270)</f>
        <v>20210</v>
      </c>
      <c r="H271" s="7"/>
      <c r="I271" s="7"/>
      <c r="J271" s="7"/>
    </row>
    <row r="272" spans="1:10" x14ac:dyDescent="0.2">
      <c r="A272" s="5" t="s">
        <v>2</v>
      </c>
      <c r="B272" s="8" t="s">
        <v>241</v>
      </c>
      <c r="C272" s="28"/>
      <c r="D272" s="29">
        <f t="shared" ref="D272:D283" si="20">C272</f>
        <v>0</v>
      </c>
    </row>
    <row r="273" spans="1:10" x14ac:dyDescent="0.2">
      <c r="A273" s="5">
        <v>7401</v>
      </c>
      <c r="B273" s="6" t="s">
        <v>242</v>
      </c>
      <c r="C273" s="28"/>
      <c r="D273" s="29">
        <f t="shared" si="20"/>
        <v>0</v>
      </c>
    </row>
    <row r="274" spans="1:10" x14ac:dyDescent="0.2">
      <c r="A274" s="5">
        <v>7402</v>
      </c>
      <c r="B274" s="6" t="s">
        <v>243</v>
      </c>
      <c r="C274" s="28"/>
      <c r="D274" s="29">
        <f t="shared" si="20"/>
        <v>0</v>
      </c>
    </row>
    <row r="275" spans="1:10" x14ac:dyDescent="0.2">
      <c r="A275" s="5">
        <v>7403</v>
      </c>
      <c r="B275" s="6" t="s">
        <v>244</v>
      </c>
      <c r="C275" s="28">
        <v>1781</v>
      </c>
      <c r="D275" s="29">
        <f t="shared" si="20"/>
        <v>1781</v>
      </c>
    </row>
    <row r="276" spans="1:10" x14ac:dyDescent="0.2">
      <c r="A276" s="5">
        <v>7404</v>
      </c>
      <c r="B276" s="6" t="s">
        <v>245</v>
      </c>
      <c r="C276" s="28">
        <v>47415</v>
      </c>
      <c r="D276" s="29">
        <f t="shared" si="20"/>
        <v>47415</v>
      </c>
    </row>
    <row r="277" spans="1:10" x14ac:dyDescent="0.2">
      <c r="A277" s="5">
        <v>7405</v>
      </c>
      <c r="B277" s="6" t="s">
        <v>246</v>
      </c>
      <c r="C277" s="28"/>
      <c r="D277" s="29">
        <f t="shared" si="20"/>
        <v>0</v>
      </c>
    </row>
    <row r="278" spans="1:10" x14ac:dyDescent="0.2">
      <c r="A278" s="5">
        <v>7406</v>
      </c>
      <c r="B278" s="6" t="s">
        <v>247</v>
      </c>
      <c r="C278" s="28"/>
      <c r="D278" s="29">
        <f t="shared" si="20"/>
        <v>0</v>
      </c>
    </row>
    <row r="279" spans="1:10" x14ac:dyDescent="0.2">
      <c r="A279" s="5">
        <v>7407</v>
      </c>
      <c r="B279" s="6" t="s">
        <v>248</v>
      </c>
      <c r="C279" s="28"/>
      <c r="D279" s="29">
        <f t="shared" si="20"/>
        <v>0</v>
      </c>
    </row>
    <row r="280" spans="1:10" x14ac:dyDescent="0.2">
      <c r="A280" s="5">
        <v>7408</v>
      </c>
      <c r="B280" s="6" t="s">
        <v>249</v>
      </c>
      <c r="C280" s="28"/>
      <c r="D280" s="29">
        <f t="shared" si="20"/>
        <v>0</v>
      </c>
    </row>
    <row r="281" spans="1:10" x14ac:dyDescent="0.2">
      <c r="A281" s="5">
        <v>7409</v>
      </c>
      <c r="B281" s="6" t="s">
        <v>250</v>
      </c>
      <c r="C281" s="28"/>
      <c r="D281" s="29">
        <f t="shared" si="20"/>
        <v>0</v>
      </c>
    </row>
    <row r="282" spans="1:10" x14ac:dyDescent="0.2">
      <c r="A282" s="5">
        <v>7410</v>
      </c>
      <c r="B282" s="6" t="s">
        <v>251</v>
      </c>
      <c r="C282" s="28">
        <v>47935</v>
      </c>
      <c r="D282" s="29">
        <f t="shared" si="20"/>
        <v>47935</v>
      </c>
    </row>
    <row r="283" spans="1:10" x14ac:dyDescent="0.2">
      <c r="A283" s="5">
        <v>7411</v>
      </c>
      <c r="B283" s="6" t="s">
        <v>252</v>
      </c>
      <c r="C283" s="28"/>
      <c r="D283" s="29">
        <f t="shared" si="20"/>
        <v>0</v>
      </c>
    </row>
    <row r="284" spans="1:10" x14ac:dyDescent="0.2">
      <c r="A284" s="5" t="s">
        <v>2</v>
      </c>
      <c r="B284" s="6"/>
      <c r="C284" s="32">
        <f>SUM(C273:C283)</f>
        <v>97131</v>
      </c>
      <c r="D284" s="33">
        <f>SUM(D273:D283)</f>
        <v>97131</v>
      </c>
      <c r="H284" s="7"/>
      <c r="I284" s="7"/>
      <c r="J284" s="7"/>
    </row>
    <row r="285" spans="1:10" x14ac:dyDescent="0.2">
      <c r="A285" s="5" t="s">
        <v>2</v>
      </c>
      <c r="B285" s="8" t="s">
        <v>253</v>
      </c>
      <c r="C285" s="28"/>
      <c r="D285" s="29">
        <f t="shared" ref="D285:D290" si="21">C285</f>
        <v>0</v>
      </c>
    </row>
    <row r="286" spans="1:10" x14ac:dyDescent="0.2">
      <c r="A286" s="5">
        <v>7501</v>
      </c>
      <c r="B286" s="6" t="s">
        <v>254</v>
      </c>
      <c r="C286" s="28"/>
      <c r="D286" s="29">
        <f t="shared" si="21"/>
        <v>0</v>
      </c>
    </row>
    <row r="287" spans="1:10" x14ac:dyDescent="0.2">
      <c r="A287" s="5">
        <v>7502</v>
      </c>
      <c r="B287" s="6" t="s">
        <v>255</v>
      </c>
      <c r="C287" s="28"/>
      <c r="D287" s="29">
        <f t="shared" si="21"/>
        <v>0</v>
      </c>
    </row>
    <row r="288" spans="1:10" x14ac:dyDescent="0.2">
      <c r="A288" s="5">
        <v>7503</v>
      </c>
      <c r="B288" s="6" t="s">
        <v>256</v>
      </c>
      <c r="C288" s="28"/>
      <c r="D288" s="29">
        <f t="shared" si="21"/>
        <v>0</v>
      </c>
    </row>
    <row r="289" spans="1:10" x14ac:dyDescent="0.2">
      <c r="A289" s="5">
        <v>7504</v>
      </c>
      <c r="B289" s="6" t="s">
        <v>257</v>
      </c>
      <c r="C289" s="28">
        <v>1945</v>
      </c>
      <c r="D289" s="29">
        <f t="shared" si="21"/>
        <v>1945</v>
      </c>
    </row>
    <row r="290" spans="1:10" x14ac:dyDescent="0.2">
      <c r="A290" s="5">
        <v>7505</v>
      </c>
      <c r="B290" s="6" t="s">
        <v>258</v>
      </c>
      <c r="C290" s="28">
        <v>20770</v>
      </c>
      <c r="D290" s="29">
        <f t="shared" si="21"/>
        <v>20770</v>
      </c>
    </row>
    <row r="291" spans="1:10" x14ac:dyDescent="0.2">
      <c r="A291" s="5" t="s">
        <v>2</v>
      </c>
      <c r="B291" s="6"/>
      <c r="C291" s="32">
        <f>SUM(C286:C290)</f>
        <v>22715</v>
      </c>
      <c r="D291" s="33">
        <f>SUM(D286:D290)</f>
        <v>22715</v>
      </c>
      <c r="H291" s="7"/>
      <c r="I291" s="7"/>
      <c r="J291" s="7"/>
    </row>
    <row r="292" spans="1:10" x14ac:dyDescent="0.2">
      <c r="A292" s="5" t="s">
        <v>2</v>
      </c>
      <c r="B292" s="8" t="s">
        <v>259</v>
      </c>
      <c r="C292" s="28"/>
      <c r="D292" s="29">
        <f t="shared" ref="D292:D303" si="22">C292</f>
        <v>0</v>
      </c>
    </row>
    <row r="293" spans="1:10" x14ac:dyDescent="0.2">
      <c r="A293" s="5">
        <v>7601</v>
      </c>
      <c r="B293" s="6" t="s">
        <v>260</v>
      </c>
      <c r="C293" s="28">
        <v>11700</v>
      </c>
      <c r="D293" s="29">
        <f t="shared" si="22"/>
        <v>11700</v>
      </c>
    </row>
    <row r="294" spans="1:10" x14ac:dyDescent="0.2">
      <c r="A294" s="5">
        <v>7602</v>
      </c>
      <c r="B294" s="6" t="s">
        <v>261</v>
      </c>
      <c r="C294" s="28">
        <v>1300</v>
      </c>
      <c r="D294" s="29">
        <f t="shared" si="22"/>
        <v>1300</v>
      </c>
    </row>
    <row r="295" spans="1:10" x14ac:dyDescent="0.2">
      <c r="A295" s="5">
        <v>7603</v>
      </c>
      <c r="B295" s="6" t="s">
        <v>262</v>
      </c>
      <c r="C295" s="28"/>
      <c r="D295" s="29">
        <f t="shared" si="22"/>
        <v>0</v>
      </c>
    </row>
    <row r="296" spans="1:10" x14ac:dyDescent="0.2">
      <c r="A296" s="5">
        <v>7604</v>
      </c>
      <c r="B296" s="6" t="s">
        <v>263</v>
      </c>
      <c r="C296" s="28"/>
      <c r="D296" s="29">
        <f t="shared" si="22"/>
        <v>0</v>
      </c>
    </row>
    <row r="297" spans="1:10" x14ac:dyDescent="0.2">
      <c r="A297" s="5">
        <v>7605</v>
      </c>
      <c r="B297" s="6" t="s">
        <v>264</v>
      </c>
      <c r="C297" s="28"/>
      <c r="D297" s="29">
        <f t="shared" si="22"/>
        <v>0</v>
      </c>
    </row>
    <row r="298" spans="1:10" x14ac:dyDescent="0.2">
      <c r="A298" s="5">
        <v>7606</v>
      </c>
      <c r="B298" s="6" t="s">
        <v>265</v>
      </c>
      <c r="C298" s="28">
        <v>1300</v>
      </c>
      <c r="D298" s="29">
        <f t="shared" si="22"/>
        <v>1300</v>
      </c>
    </row>
    <row r="299" spans="1:10" x14ac:dyDescent="0.2">
      <c r="A299" s="5">
        <v>7607</v>
      </c>
      <c r="B299" s="6" t="s">
        <v>266</v>
      </c>
      <c r="C299" s="28"/>
      <c r="D299" s="29">
        <f t="shared" si="22"/>
        <v>0</v>
      </c>
    </row>
    <row r="300" spans="1:10" x14ac:dyDescent="0.2">
      <c r="A300" s="5">
        <v>7608</v>
      </c>
      <c r="B300" s="6" t="s">
        <v>267</v>
      </c>
      <c r="C300" s="28"/>
      <c r="D300" s="29">
        <f t="shared" si="22"/>
        <v>0</v>
      </c>
    </row>
    <row r="301" spans="1:10" x14ac:dyDescent="0.2">
      <c r="A301" s="5">
        <v>7609</v>
      </c>
      <c r="B301" s="6" t="s">
        <v>268</v>
      </c>
      <c r="C301" s="28"/>
      <c r="D301" s="29">
        <f t="shared" si="22"/>
        <v>0</v>
      </c>
    </row>
    <row r="302" spans="1:10" x14ac:dyDescent="0.2">
      <c r="A302" s="5">
        <v>7610</v>
      </c>
      <c r="B302" s="6" t="s">
        <v>269</v>
      </c>
      <c r="C302" s="28"/>
      <c r="D302" s="29">
        <f t="shared" si="22"/>
        <v>0</v>
      </c>
    </row>
    <row r="303" spans="1:10" x14ac:dyDescent="0.2">
      <c r="A303" s="5">
        <v>7611</v>
      </c>
      <c r="B303" s="6" t="s">
        <v>270</v>
      </c>
      <c r="C303" s="28">
        <v>37750</v>
      </c>
      <c r="D303" s="29">
        <f t="shared" si="22"/>
        <v>37750</v>
      </c>
    </row>
    <row r="304" spans="1:10" x14ac:dyDescent="0.2">
      <c r="A304" s="5" t="s">
        <v>2</v>
      </c>
      <c r="B304" s="6"/>
      <c r="C304" s="32">
        <f>SUM(C293:C303)</f>
        <v>52050</v>
      </c>
      <c r="D304" s="33">
        <f>SUM(D293:D303)</f>
        <v>52050</v>
      </c>
      <c r="H304" s="7"/>
      <c r="I304" s="7"/>
      <c r="J304" s="7"/>
    </row>
    <row r="305" spans="1:10" x14ac:dyDescent="0.2">
      <c r="A305" s="5" t="s">
        <v>2</v>
      </c>
      <c r="B305" s="8" t="s">
        <v>271</v>
      </c>
      <c r="C305" s="28"/>
      <c r="D305" s="29">
        <f t="shared" ref="D305:D315" si="23">C305</f>
        <v>0</v>
      </c>
    </row>
    <row r="306" spans="1:10" x14ac:dyDescent="0.2">
      <c r="A306" s="5">
        <v>7701</v>
      </c>
      <c r="B306" s="6" t="s">
        <v>272</v>
      </c>
      <c r="C306" s="28"/>
      <c r="D306" s="29">
        <f t="shared" si="23"/>
        <v>0</v>
      </c>
    </row>
    <row r="307" spans="1:10" x14ac:dyDescent="0.2">
      <c r="A307" s="5">
        <v>7702</v>
      </c>
      <c r="B307" s="6" t="s">
        <v>273</v>
      </c>
      <c r="C307" s="28"/>
      <c r="D307" s="29">
        <f t="shared" si="23"/>
        <v>0</v>
      </c>
    </row>
    <row r="308" spans="1:10" x14ac:dyDescent="0.2">
      <c r="A308" s="5">
        <v>7703</v>
      </c>
      <c r="B308" s="6" t="s">
        <v>274</v>
      </c>
      <c r="C308" s="28"/>
      <c r="D308" s="29">
        <f t="shared" si="23"/>
        <v>0</v>
      </c>
    </row>
    <row r="309" spans="1:10" x14ac:dyDescent="0.2">
      <c r="A309" s="5">
        <v>7704</v>
      </c>
      <c r="B309" s="6" t="s">
        <v>275</v>
      </c>
      <c r="C309" s="28"/>
      <c r="D309" s="29">
        <f t="shared" si="23"/>
        <v>0</v>
      </c>
    </row>
    <row r="310" spans="1:10" x14ac:dyDescent="0.2">
      <c r="A310" s="5">
        <v>7705</v>
      </c>
      <c r="B310" s="6" t="s">
        <v>276</v>
      </c>
      <c r="C310" s="28"/>
      <c r="D310" s="29">
        <f t="shared" si="23"/>
        <v>0</v>
      </c>
    </row>
    <row r="311" spans="1:10" x14ac:dyDescent="0.2">
      <c r="A311" s="5">
        <v>7706</v>
      </c>
      <c r="B311" s="6" t="s">
        <v>277</v>
      </c>
      <c r="C311" s="28"/>
      <c r="D311" s="29">
        <f t="shared" si="23"/>
        <v>0</v>
      </c>
    </row>
    <row r="312" spans="1:10" x14ac:dyDescent="0.2">
      <c r="A312" s="5">
        <v>7707</v>
      </c>
      <c r="B312" s="6" t="s">
        <v>278</v>
      </c>
      <c r="C312" s="28"/>
      <c r="D312" s="29">
        <f t="shared" si="23"/>
        <v>0</v>
      </c>
    </row>
    <row r="313" spans="1:10" x14ac:dyDescent="0.2">
      <c r="A313" s="5">
        <v>7708</v>
      </c>
      <c r="B313" s="6" t="s">
        <v>279</v>
      </c>
      <c r="C313" s="28"/>
      <c r="D313" s="29">
        <f t="shared" si="23"/>
        <v>0</v>
      </c>
    </row>
    <row r="314" spans="1:10" x14ac:dyDescent="0.2">
      <c r="A314" s="5">
        <v>7709</v>
      </c>
      <c r="B314" s="6" t="s">
        <v>280</v>
      </c>
      <c r="C314" s="28"/>
      <c r="D314" s="29">
        <f t="shared" si="23"/>
        <v>0</v>
      </c>
    </row>
    <row r="315" spans="1:10" x14ac:dyDescent="0.2">
      <c r="A315" s="5">
        <v>7710</v>
      </c>
      <c r="B315" s="6" t="s">
        <v>281</v>
      </c>
      <c r="C315" s="28">
        <v>70950</v>
      </c>
      <c r="D315" s="29">
        <f t="shared" si="23"/>
        <v>70950</v>
      </c>
    </row>
    <row r="316" spans="1:10" x14ac:dyDescent="0.2">
      <c r="A316" s="5" t="s">
        <v>2</v>
      </c>
      <c r="B316" s="6"/>
      <c r="C316" s="32">
        <f>SUM(C306:C315)</f>
        <v>70950</v>
      </c>
      <c r="D316" s="33">
        <f>SUM(D306:D315)</f>
        <v>70950</v>
      </c>
      <c r="H316" s="7"/>
      <c r="I316" s="7"/>
      <c r="J316" s="7"/>
    </row>
    <row r="317" spans="1:10" x14ac:dyDescent="0.2">
      <c r="A317" s="5" t="s">
        <v>2</v>
      </c>
      <c r="B317" s="8" t="s">
        <v>282</v>
      </c>
      <c r="C317" s="28"/>
      <c r="D317" s="29">
        <f t="shared" ref="D317:D322" si="24">C317</f>
        <v>0</v>
      </c>
    </row>
    <row r="318" spans="1:10" x14ac:dyDescent="0.2">
      <c r="A318" s="5">
        <v>7801</v>
      </c>
      <c r="B318" s="6" t="s">
        <v>283</v>
      </c>
      <c r="C318" s="28"/>
      <c r="D318" s="29">
        <f t="shared" si="24"/>
        <v>0</v>
      </c>
    </row>
    <row r="319" spans="1:10" x14ac:dyDescent="0.2">
      <c r="A319" s="5">
        <v>7802</v>
      </c>
      <c r="B319" s="6" t="s">
        <v>284</v>
      </c>
      <c r="C319" s="28">
        <v>1300</v>
      </c>
      <c r="D319" s="29">
        <f t="shared" si="24"/>
        <v>1300</v>
      </c>
    </row>
    <row r="320" spans="1:10" x14ac:dyDescent="0.2">
      <c r="A320" s="5">
        <v>7803</v>
      </c>
      <c r="B320" s="6" t="s">
        <v>285</v>
      </c>
      <c r="C320" s="28"/>
      <c r="D320" s="29">
        <f t="shared" si="24"/>
        <v>0</v>
      </c>
    </row>
    <row r="321" spans="1:10" x14ac:dyDescent="0.2">
      <c r="A321" s="5">
        <v>7804</v>
      </c>
      <c r="B321" s="6" t="s">
        <v>286</v>
      </c>
      <c r="C321" s="28"/>
      <c r="D321" s="29">
        <f t="shared" si="24"/>
        <v>0</v>
      </c>
    </row>
    <row r="322" spans="1:10" x14ac:dyDescent="0.2">
      <c r="A322" s="5">
        <v>7805</v>
      </c>
      <c r="B322" s="6" t="s">
        <v>287</v>
      </c>
      <c r="C322" s="28">
        <v>51897</v>
      </c>
      <c r="D322" s="29">
        <f t="shared" si="24"/>
        <v>51897</v>
      </c>
    </row>
    <row r="323" spans="1:10" x14ac:dyDescent="0.2">
      <c r="A323" s="5"/>
      <c r="B323" s="11"/>
      <c r="C323" s="32">
        <f>SUM(C318:C322)</f>
        <v>53197</v>
      </c>
      <c r="D323" s="33">
        <f>SUM(D318:D322)</f>
        <v>53197</v>
      </c>
      <c r="H323" s="7"/>
      <c r="I323" s="7"/>
      <c r="J323" s="7"/>
    </row>
    <row r="324" spans="1:10" ht="13.5" thickBot="1" x14ac:dyDescent="0.25">
      <c r="A324" s="12"/>
      <c r="B324" s="21"/>
      <c r="C324" s="22"/>
      <c r="D324" s="23">
        <f>C324</f>
        <v>0</v>
      </c>
    </row>
    <row r="325" spans="1:10" ht="13.5" thickBot="1" x14ac:dyDescent="0.25">
      <c r="A325" s="19"/>
      <c r="B325" s="20" t="s">
        <v>293</v>
      </c>
      <c r="C325" s="30">
        <f>C20+C35+C49+C61+C74+C86+C92+C102+C111+C122+C132+C145+C159+C167+C180+C200+C209+C219+C228+C234+C246+C247+C271+C284+C291+C304+C316+C323</f>
        <v>2407973</v>
      </c>
      <c r="D325" s="31">
        <f>D20+D35+D49+D61+D74+D86+D92+D102+D111+D122+D132+D145+D159+D167+D180+D200+D209+D219+D228+D234+D246+D247+D271+D284+D291+D304+D316+D323</f>
        <v>2407973</v>
      </c>
      <c r="H325" s="7"/>
      <c r="I325" s="7"/>
      <c r="J325" s="7"/>
    </row>
    <row r="326" spans="1:10" x14ac:dyDescent="0.2">
      <c r="D326" s="2"/>
    </row>
    <row r="327" spans="1:10" x14ac:dyDescent="0.2">
      <c r="C327" s="2"/>
      <c r="D327" s="2"/>
      <c r="E327" s="14"/>
      <c r="F327" s="14"/>
    </row>
    <row r="328" spans="1:10" x14ac:dyDescent="0.2">
      <c r="C328" s="2"/>
    </row>
    <row r="333" spans="1:10" x14ac:dyDescent="0.2">
      <c r="A333" s="2"/>
      <c r="B333" s="2"/>
      <c r="C333" s="2"/>
      <c r="D333" s="2"/>
    </row>
    <row r="334" spans="1:10" x14ac:dyDescent="0.2">
      <c r="A334" s="2"/>
      <c r="B334" s="2"/>
      <c r="C334" s="2"/>
      <c r="D334" s="2"/>
    </row>
    <row r="335" spans="1:10" x14ac:dyDescent="0.2">
      <c r="A335" s="2"/>
      <c r="B335" s="2"/>
      <c r="C335" s="2"/>
      <c r="D335" s="2"/>
    </row>
    <row r="336" spans="1:10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</sheetData>
  <mergeCells count="2">
    <mergeCell ref="A3:B3"/>
    <mergeCell ref="A2:D2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ФО-79 Приложение</vt:lpstr>
      <vt:lpstr>'ФО-79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2017-09-26T11:29:37Z</cp:lastPrinted>
  <dcterms:created xsi:type="dcterms:W3CDTF">2004-01-05T14:34:54Z</dcterms:created>
  <dcterms:modified xsi:type="dcterms:W3CDTF">2024-11-21T12:35:15Z</dcterms:modified>
</cp:coreProperties>
</file>