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2 февруари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NF'!$A$1:$D$1292</definedName>
  </definedNames>
  <calcPr calcId="162913"/>
</workbook>
</file>

<file path=xl/calcChain.xml><?xml version="1.0" encoding="utf-8"?>
<calcChain xmlns="http://schemas.openxmlformats.org/spreadsheetml/2006/main">
  <c r="D669" i="4" l="1"/>
  <c r="C669" i="4"/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<sst xmlns="http://schemas.openxmlformats.org/spreadsheetml/2006/main" count="2457" uniqueCount="104">
  <si>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</si>
  <si>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</si>
  <si>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</si>
  <si>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</si>
  <si>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</si>
  <si>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</si>
  <si>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</si>
  <si>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</si>
  <si>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</si>
  <si>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</si>
  <si>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</si>
  <si>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</si>
  <si>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</si>
  <si>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</si>
  <si>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</si>
  <si>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</si>
  <si>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</si>
  <si>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</si>
  <si>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</si>
  <si>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</si>
  <si>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</si>
  <si>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</si>
  <si>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</si>
  <si>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</si>
  <si>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</si>
  <si>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</si>
  <si>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</si>
  <si>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</si>
  <si>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</si>
  <si>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</si>
  <si>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</si>
  <si>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</si>
  <si>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</si>
  <si>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</si>
  <si>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</si>
  <si>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</si>
  <si>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</si>
  <si>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</si>
  <si>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</si>
  <si>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</si>
  <si>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</si>
  <si>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</si>
  <si>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</si>
  <si>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</si>
  <si>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</si>
  <si>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</si>
  <si>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</si>
  <si>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</si>
  <si>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</si>
  <si>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</si>
  <si>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</si>
  <si>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</si>
  <si>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</si>
  <si>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</si>
  <si>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</si>
  <si>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</si>
  <si>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</si>
  <si>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</si>
  <si>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</si>
  <si>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</si>
  <si>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</si>
  <si>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</si>
  <si>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</si>
  <si>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</si>
  <si>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</si>
  <si>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</si>
  <si>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</si>
  <si>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</si>
  <si>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</si>
  <si>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</si>
  <si>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</si>
  <si>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</si>
  <si>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</si>
  <si>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</si>
  <si>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</si>
  <si>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</si>
  <si>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</si>
  <si>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</si>
  <si>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</si>
  <si>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</si>
  <si>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</si>
  <si>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</si>
  <si>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</si>
  <si>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</si>
  <si>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</si>
  <si>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</si>
  <si>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</si>
  <si>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</si>
  <si>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</si>
  <si>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</si>
  <si>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</si>
  <si>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</si>
  <si>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</si>
  <si>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</si>
  <si>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</si>
  <si>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</si>
  <si>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</si>
  <si>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</si>
  <si>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</si>
  <si>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</si>
  <si>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</si>
  <si>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</si>
  <si>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</si>
  <si>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17/02/2025-17/02/2025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</si>
</sst>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116</v>
      </c>
      <c r="D4" s="77">
        <f>+D26+D159+D226+D271+D581+D671+D739</f>
        <v>2681979.7000000002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55</v>
      </c>
      <c r="D214" s="53">
        <f t="shared" si="5"/>
        <v>271787.13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2</v>
      </c>
      <c r="D216" s="53">
        <f t="shared" si="5"/>
        <v>508500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50</v>
      </c>
      <c r="D217" s="53">
        <f t="shared" si="5"/>
        <v>1474050.97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107</v>
      </c>
      <c r="D226" s="58">
        <f>SUM(D208:D225)</f>
        <v>2254338.1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55</v>
      </c>
      <c r="D237" s="33">
        <v>271787.13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2</v>
      </c>
      <c r="D239" s="33">
        <v>508500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50</v>
      </c>
      <c r="D240" s="33">
        <v>1474050.97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107</v>
      </c>
      <c r="D249" s="40">
        <f>SUM(D231:D248)</f>
        <v>2254338.1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0</v>
      </c>
      <c r="D572" s="63">
        <f>D595+D617+D639</f>
        <v>0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0</v>
      </c>
      <c r="D581" s="67">
        <f>SUM(D563:D580)</f>
        <v>0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33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33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33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D595" s="33">
        <v>0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0</v>
      </c>
      <c r="D604" s="19">
        <f>SUM(D586:D603)</f>
        <v>0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33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9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 t="shared" si="22"/>
        <v>0</v>
      </c>
      <c r="D669" s="63">
        <f t="shared" si="22"/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3</v>
      </c>
      <c r="D724" s="63">
        <f t="shared" si="24"/>
        <v>3604.16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3</v>
      </c>
      <c r="D726" s="63">
        <f t="shared" si="24"/>
        <v>175983.28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1</v>
      </c>
      <c r="D728" s="63">
        <f t="shared" si="24"/>
        <v>110630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2</v>
      </c>
      <c r="D729" s="63">
        <f t="shared" si="24"/>
        <v>137424.16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9</v>
      </c>
      <c r="D739" s="67">
        <f>SUM(D720:D738)</f>
        <v>427641.59999999998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C767" s="12"/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C768" s="12"/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C769" s="12"/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C770" s="12"/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C771" s="12"/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C772" s="12"/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C773" s="12"/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C774" s="12"/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C775" s="12"/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C776" s="12"/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C777" s="12"/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C778" s="12"/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C779" s="12"/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C780" s="12"/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C781" s="12"/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C782" s="12"/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C783" s="12"/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C784" s="12"/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C785" s="12"/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D1020" s="6">
        <v>0</v>
      </c>
    </row>
    <row r="1021" spans="1:5" x14ac:dyDescent="0.25">
      <c r="A1021" s="1" t="s">
        <v>6</v>
      </c>
      <c r="B1021" s="1" t="s">
        <v>7</v>
      </c>
      <c r="D1021" s="6">
        <v>0</v>
      </c>
    </row>
    <row r="1022" spans="1:5" x14ac:dyDescent="0.25">
      <c r="A1022" s="1" t="s">
        <v>8</v>
      </c>
      <c r="B1022" s="1" t="s">
        <v>9</v>
      </c>
      <c r="D1022" s="6">
        <v>0</v>
      </c>
    </row>
    <row r="1023" spans="1:5" x14ac:dyDescent="0.25">
      <c r="A1023" s="1" t="s">
        <v>10</v>
      </c>
      <c r="B1023" s="1" t="s">
        <v>11</v>
      </c>
      <c r="D1023" s="6">
        <v>0</v>
      </c>
    </row>
    <row r="1024" spans="1:5" x14ac:dyDescent="0.25">
      <c r="A1024" s="1" t="s">
        <v>12</v>
      </c>
      <c r="B1024" s="1" t="s">
        <v>13</v>
      </c>
      <c r="C1024" s="2">
        <v>3</v>
      </c>
      <c r="D1024" s="6">
        <v>3604.16</v>
      </c>
    </row>
    <row r="1025" spans="1:4" x14ac:dyDescent="0.25">
      <c r="A1025" s="1" t="s">
        <v>14</v>
      </c>
      <c r="B1025" s="1" t="s">
        <v>15</v>
      </c>
      <c r="D1025" s="6">
        <v>0</v>
      </c>
    </row>
    <row r="1026" spans="1:4" x14ac:dyDescent="0.25">
      <c r="A1026" s="1" t="s">
        <v>16</v>
      </c>
      <c r="B1026" s="1" t="s">
        <v>17</v>
      </c>
      <c r="D1026" s="6">
        <v>0</v>
      </c>
    </row>
    <row r="1027" spans="1:4" x14ac:dyDescent="0.25">
      <c r="A1027" s="1" t="s">
        <v>18</v>
      </c>
      <c r="B1027" s="1" t="s">
        <v>19</v>
      </c>
      <c r="D1027" s="6">
        <v>0</v>
      </c>
    </row>
    <row r="1028" spans="1:4" x14ac:dyDescent="0.25">
      <c r="A1028" s="1" t="s">
        <v>20</v>
      </c>
      <c r="B1028" s="1" t="s">
        <v>21</v>
      </c>
      <c r="D1028" s="6">
        <v>0</v>
      </c>
    </row>
    <row r="1029" spans="1:4" x14ac:dyDescent="0.25">
      <c r="A1029" s="1" t="s">
        <v>22</v>
      </c>
      <c r="B1029" s="1" t="s">
        <v>23</v>
      </c>
      <c r="D1029" s="6">
        <v>0</v>
      </c>
    </row>
    <row r="1030" spans="1:4" x14ac:dyDescent="0.25">
      <c r="A1030" s="1" t="s">
        <v>24</v>
      </c>
      <c r="B1030" s="1" t="s">
        <v>25</v>
      </c>
      <c r="D1030" s="6">
        <v>0</v>
      </c>
    </row>
    <row r="1031" spans="1:4" x14ac:dyDescent="0.25">
      <c r="A1031" s="1" t="s">
        <v>26</v>
      </c>
      <c r="B1031" s="1" t="s">
        <v>27</v>
      </c>
      <c r="D1031" s="6">
        <v>0</v>
      </c>
    </row>
    <row r="1032" spans="1:4" x14ac:dyDescent="0.25">
      <c r="A1032" s="1" t="s">
        <v>28</v>
      </c>
      <c r="B1032" s="1" t="s">
        <v>29</v>
      </c>
      <c r="D1032" s="6">
        <v>0</v>
      </c>
    </row>
    <row r="1033" spans="1:4" x14ac:dyDescent="0.25">
      <c r="A1033" s="1" t="s">
        <v>30</v>
      </c>
      <c r="B1033" s="1" t="s">
        <v>31</v>
      </c>
      <c r="D1033" s="6">
        <v>0</v>
      </c>
    </row>
    <row r="1034" spans="1:4" x14ac:dyDescent="0.25">
      <c r="A1034" s="1" t="s">
        <v>36</v>
      </c>
      <c r="B1034" s="1" t="s">
        <v>37</v>
      </c>
      <c r="D1034" s="6">
        <v>0</v>
      </c>
    </row>
    <row r="1035" spans="1:4" x14ac:dyDescent="0.25">
      <c r="A1035" s="1" t="s">
        <v>38</v>
      </c>
      <c r="B1035" s="1" t="s">
        <v>39</v>
      </c>
      <c r="D1035" s="6">
        <v>0</v>
      </c>
    </row>
    <row r="1036" spans="1:4" x14ac:dyDescent="0.25">
      <c r="A1036" s="1" t="s">
        <v>32</v>
      </c>
      <c r="B1036" s="1" t="s">
        <v>33</v>
      </c>
      <c r="D1036" s="6">
        <v>0</v>
      </c>
    </row>
    <row r="1037" spans="1:4" x14ac:dyDescent="0.25">
      <c r="A1037" s="1" t="s">
        <v>86</v>
      </c>
      <c r="B1037" s="1" t="s">
        <v>87</v>
      </c>
      <c r="D1037" s="6">
        <v>0</v>
      </c>
    </row>
    <row r="1038" spans="1:4" x14ac:dyDescent="0.25">
      <c r="A1038" s="1" t="s">
        <v>40</v>
      </c>
      <c r="B1038" s="1" t="s">
        <v>41</v>
      </c>
      <c r="D1038" s="6">
        <v>0</v>
      </c>
    </row>
    <row r="1039" spans="1:4" x14ac:dyDescent="0.25">
      <c r="A1039" s="17" t="s">
        <v>34</v>
      </c>
      <c r="B1039" s="9"/>
      <c r="C1039" s="18">
        <f>SUM(C1020:C1038)</f>
        <v>3</v>
      </c>
      <c r="D1039" s="19">
        <f>SUM(D1020:D1038)</f>
        <v>3604.16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3</v>
      </c>
      <c r="D1049" s="6">
        <v>175983.28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2</v>
      </c>
      <c r="D1052" s="6">
        <v>137424.16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5</v>
      </c>
      <c r="D1062" s="19">
        <f>SUM(D1043:D1061)</f>
        <v>313407.44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C1113" s="20"/>
      <c r="D1113" s="21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C1120" s="2">
        <v>1</v>
      </c>
      <c r="D1120" s="6">
        <v>110630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1</v>
      </c>
      <c r="D1131" s="19">
        <f>SUM(D1112:D1130)</f>
        <v>110630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C1182" s="20"/>
      <c r="D1182" s="21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0</v>
      </c>
      <c r="D1223" s="19">
        <f>SUM(D1204:D1222)</f>
        <v>0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C1251" s="20"/>
      <c r="D1251" s="21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2025-02-18T06:21:00Z</dcterms:modified>
</cp:coreProperties>
</file>